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<sst xmlns="http://schemas.openxmlformats.org/spreadsheetml/2006/main" count="1137" uniqueCount="497">
  <si>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</si>
  <si>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</si>
  <si>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</si>
  <si>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</si>
  <si>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</si>
  <si>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</si>
  <si>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</si>
  <si>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</si>
  <si>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</si>
  <si>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</si>
  <si>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</si>
  <si>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</si>
  <si>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</si>
  <si>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</si>
  <si>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</si>
  <si>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</si>
  <si>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</si>
  <si>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</si>
  <si>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</si>
  <si>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</si>
  <si>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</si>
  <si>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</si>
  <si>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</si>
  <si>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</si>
  <si>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</si>
  <si>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</si>
  <si>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</si>
  <si>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</si>
  <si>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</si>
  <si>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</si>
  <si>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</si>
  <si>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</si>
  <si>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</si>
  <si>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</si>
  <si>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</si>
  <si>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</si>
  <si>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</si>
  <si>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</si>
  <si>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</si>
  <si>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</si>
  <si>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</si>
  <si>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</si>
  <si>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</si>
  <si>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</si>
  <si>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</si>
  <si>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</si>
  <si>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</si>
  <si>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</si>
  <si>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</si>
  <si>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</si>
  <si>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</si>
  <si>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</si>
  <si>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</si>
  <si>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</si>
  <si>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</si>
  <si>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</si>
  <si>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</si>
  <si>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</si>
  <si>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</si>
  <si>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</si>
  <si>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</si>
  <si>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</si>
  <si>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</si>
  <si>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</si>
  <si>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</si>
  <si>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</si>
  <si>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</si>
  <si>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</si>
  <si>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</si>
  <si>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</si>
  <si>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</si>
  <si>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</si>
  <si>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</si>
  <si>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</si>
  <si>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</si>
  <si>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</si>
  <si>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</si>
  <si>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</si>
  <si>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</si>
  <si>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</si>
  <si>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</si>
  <si>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</si>
  <si>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</si>
  <si>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</si>
  <si>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</si>
  <si>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</si>
  <si>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</si>
  <si>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</si>
  <si>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</si>
  <si>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</si>
  <si>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</si>
  <si>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</si>
  <si>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</si>
  <si>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</si>
  <si>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</si>
  <si>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</si>
  <si>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</si>
  <si>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</si>
  <si>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</si>
  <si>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</si>
  <si>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</si>
  <si>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</si>
  <si>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</si>
  <si>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</si>
  <si>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</si>
  <si>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</si>
  <si>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</si>
  <si>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</si>
  <si>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</si>
  <si>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</si>
  <si>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</si>
  <si>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</si>
  <si>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</si>
  <si>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</si>
  <si>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</si>
  <si>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</si>
  <si>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</si>
  <si>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</si>
  <si>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</si>
  <si>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</si>
  <si>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</si>
  <si>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</si>
  <si>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</si>
  <si>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</si>
  <si>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</si>
  <si>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</si>
  <si>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</si>
  <si>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</si>
  <si>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</si>
  <si>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</si>
  <si>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</si>
  <si>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</si>
  <si>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</si>
  <si>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</si>
  <si>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</si>
  <si>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</si>
  <si>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</si>
  <si>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</si>
  <si>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</si>
  <si>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</si>
  <si>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</si>
  <si>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</si>
  <si>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</si>
  <si>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</si>
  <si>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</si>
  <si>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</si>
  <si>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</si>
  <si>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</si>
  <si>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</si>
  <si>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</si>
  <si>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</si>
  <si>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</si>
  <si>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</si>
  <si>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</si>
  <si>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</si>
  <si>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</si>
  <si>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</si>
  <si>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</si>
  <si>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</si>
  <si>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</si>
  <si>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</si>
  <si>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</si>
  <si>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</si>
  <si>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</si>
  <si>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</si>
  <si>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</si>
  <si>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</si>
  <si>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</si>
  <si>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</si>
  <si>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</si>
  <si>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</si>
  <si>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</si>
  <si>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</si>
  <si>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</si>
  <si>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</si>
  <si>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</si>
  <si>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</si>
  <si>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</si>
  <si>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</si>
  <si>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</si>
  <si>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</si>
  <si>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</si>
  <si>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</si>
  <si>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</si>
  <si>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</si>
  <si>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</si>
  <si>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</si>
  <si>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</si>
  <si>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</si>
  <si>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</si>
  <si>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</si>
  <si>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</si>
  <si>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</si>
  <si>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</si>
  <si>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</si>
  <si>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</si>
  <si>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</si>
  <si>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</si>
  <si>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</si>
  <si>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</si>
  <si>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</si>
  <si>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</si>
  <si>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</si>
  <si>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</si>
  <si>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</si>
  <si>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</si>
  <si>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</si>
  <si>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</si>
  <si>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</si>
  <si>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</si>
  <si>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</si>
  <si>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</si>
  <si>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</si>
  <si>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</si>
  <si>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</si>
  <si>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</si>
  <si>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</si>
  <si>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</si>
  <si>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</si>
  <si>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</si>
  <si>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</si>
  <si>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</si>
  <si>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</si>
  <si>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</si>
  <si>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</si>
  <si>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</si>
  <si>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</si>
  <si>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</si>
  <si>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</si>
  <si>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</si>
  <si>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</si>
  <si>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</si>
  <si>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</si>
  <si>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</si>
  <si>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</si>
  <si>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</si>
  <si>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</si>
  <si>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</si>
  <si>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</si>
  <si>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</si>
  <si>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</si>
  <si>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</si>
  <si>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</si>
  <si>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</si>
  <si>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</si>
  <si>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</si>
  <si>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</si>
  <si>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</si>
  <si>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</si>
  <si>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</si>
  <si>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</si>
  <si>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</si>
  <si>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</si>
  <si>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</si>
  <si>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</si>
  <si>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</si>
  <si>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</si>
  <si>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</si>
  <si>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</si>
  <si>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</si>
  <si>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</si>
  <si>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</si>
  <si>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</si>
  <si>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</si>
  <si>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</si>
  <si>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</si>
  <si>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</si>
  <si>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</si>
  <si>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</si>
  <si>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</si>
  <si>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</si>
  <si>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</si>
  <si>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</si>
  <si>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</si>
  <si>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</si>
  <si>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</si>
  <si>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</si>
  <si>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</si>
  <si>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</si>
  <si>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</si>
  <si>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</si>
  <si>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</si>
  <si>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</si>
  <si>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</si>
  <si>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</si>
  <si>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</si>
  <si>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</si>
  <si>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</si>
  <si>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</si>
  <si>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</si>
  <si>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</si>
  <si>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</si>
  <si>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</si>
  <si>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</si>
  <si>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</si>
  <si>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</si>
  <si>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</si>
  <si>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</si>
  <si>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</si>
  <si>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</si>
  <si>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</si>
  <si>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</si>
  <si>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</si>
  <si>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</si>
  <si>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</si>
  <si>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</si>
  <si>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</si>
  <si>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</si>
  <si>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</si>
  <si>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</si>
  <si>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</si>
  <si>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</si>
  <si>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</si>
  <si>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</si>
  <si>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</si>
  <si>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</si>
  <si>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</si>
  <si>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</si>
  <si>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</si>
  <si>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</si>
  <si>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</si>
  <si>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</si>
  <si>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</si>
  <si>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</si>
  <si>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</si>
  <si>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</si>
  <si>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</si>
  <si>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</si>
  <si>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</si>
  <si>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</si>
  <si>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</si>
  <si>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</si>
  <si>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</si>
  <si>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</si>
  <si>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</si>
  <si>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</si>
  <si>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</si>
  <si>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</si>
  <si>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</si>
  <si>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</si>
  <si>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</si>
  <si>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</si>
  <si>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</si>
  <si>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</si>
  <si>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</si>
  <si>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</si>
  <si>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</si>
  <si>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</si>
  <si>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</si>
  <si>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</si>
  <si>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</si>
  <si>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</si>
  <si>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</si>
  <si>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</si>
  <si>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</si>
  <si>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</si>
  <si>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</si>
  <si>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</si>
  <si>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</si>
  <si>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</si>
  <si>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</si>
  <si>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</si>
  <si>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</si>
  <si>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</si>
  <si>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</si>
  <si>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</si>
  <si>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</si>
  <si>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</si>
  <si>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</si>
  <si>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</si>
  <si>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</si>
  <si>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</si>
  <si>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</si>
  <si>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</si>
  <si>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</si>
  <si>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</si>
  <si>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</si>
  <si>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</si>
  <si>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</si>
  <si>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</si>
  <si>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</si>
  <si>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</si>
  <si>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</si>
  <si>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</si>
  <si>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</si>
  <si>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</si>
  <si>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</si>
  <si>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</si>
  <si>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</si>
  <si>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</si>
  <si>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</si>
  <si>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</si>
  <si>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</si>
  <si>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</si>
  <si>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</si>
  <si>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</si>
  <si>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</si>
  <si>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</si>
  <si>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</si>
  <si>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</si>
  <si>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</si>
  <si>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</si>
  <si>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</si>
  <si>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</si>
  <si>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</si>
  <si>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</si>
  <si>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</si>
  <si>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</si>
  <si>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</si>
  <si>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</si>
  <si>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</si>
  <si>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</si>
  <si>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</si>
  <si>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2-го курса филологического факультета (основное отделение,Очная форма обучения),</t>
  </si>
  <si>
    <t>обучающихся по программе "ИБ_ФИЛОЛОГИЯ (Славянская и классическая филология)" (направление 45.03.01 "Филология")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</si>
  <si>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</si>
  <si>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</si>
  <si>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</si>
  <si>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3 ( теор.об.- 18 нед.)</t>
  </si>
  <si>
    <t>Семестр № 4 ( теор.об.- 17 нед.)</t>
  </si>
  <si>
    <t>Информатика</t>
  </si>
  <si>
    <t>зач.</t>
  </si>
  <si>
    <t>Правоведение</t>
  </si>
  <si>
    <t>История русской литературы</t>
  </si>
  <si>
    <t>экз.</t>
  </si>
  <si>
    <t>История зарубежной литературы</t>
  </si>
  <si>
    <t>Современный русский язык</t>
  </si>
  <si>
    <t>Теория и практика коммуникации</t>
  </si>
  <si>
    <t>Спецкурсы и спецсеминары по выбору</t>
  </si>
  <si>
    <t>к 27.04, прод. 17 нед.</t>
  </si>
  <si>
    <t>Элективные курсы по физической культуре</t>
  </si>
  <si>
    <t>Всего (общая часть плана)</t>
  </si>
  <si>
    <t>1008,0</t>
  </si>
  <si>
    <t>540,0</t>
  </si>
  <si>
    <t>252,0</t>
  </si>
  <si>
    <t>360,0</t>
  </si>
  <si>
    <t>20,0</t>
  </si>
  <si>
    <t>10,0</t>
  </si>
  <si>
    <t>0,0</t>
  </si>
  <si>
    <t>5,0</t>
  </si>
  <si>
    <t>2,0</t>
  </si>
  <si>
    <t>468,0</t>
  </si>
  <si>
    <t>230,0</t>
  </si>
  <si>
    <t>306,0</t>
  </si>
  <si>
    <t>18,0</t>
  </si>
  <si>
    <t>8,0</t>
  </si>
  <si>
    <t>4,0</t>
  </si>
  <si>
    <t xml:space="preserve">б_п_славянская филология                                                                                                </t>
  </si>
  <si>
    <t>Основной славянский язык</t>
  </si>
  <si>
    <t>Иностранный (западноевропейский) язык</t>
  </si>
  <si>
    <t>Грамматика основного славянского языка</t>
  </si>
  <si>
    <t>История литературы страны основного славянского языка</t>
  </si>
  <si>
    <t>Старославянский язык</t>
  </si>
  <si>
    <t>Иностранный (западноевропейский) язык (углубленный курс)</t>
  </si>
  <si>
    <t xml:space="preserve">Всего  б_п_славянская филология                                                                                                </t>
  </si>
  <si>
    <t>1890,0</t>
  </si>
  <si>
    <t>936,0</t>
  </si>
  <si>
    <t>288,0</t>
  </si>
  <si>
    <t>720,0</t>
  </si>
  <si>
    <t>40,0</t>
  </si>
  <si>
    <t>14,0</t>
  </si>
  <si>
    <t>26,0</t>
  </si>
  <si>
    <t>954,0</t>
  </si>
  <si>
    <t>338,0</t>
  </si>
  <si>
    <t>684,0</t>
  </si>
  <si>
    <t>6,0</t>
  </si>
  <si>
    <t xml:space="preserve">б_п_классическая филология                                                                                              </t>
  </si>
  <si>
    <t>Классические языки</t>
  </si>
  <si>
    <t>Древнегреческий язык и авторы</t>
  </si>
  <si>
    <t>Латинский язык и авторы</t>
  </si>
  <si>
    <t>Немецкий язык</t>
  </si>
  <si>
    <t>История греческой литературы</t>
  </si>
  <si>
    <t>История древнегреческой литературы</t>
  </si>
  <si>
    <t>Греко-римские древности</t>
  </si>
  <si>
    <t>Курсы по выбору</t>
  </si>
  <si>
    <t xml:space="preserve">Всего  б_п_классическая филология                                                                                              </t>
  </si>
  <si>
    <t>1908,0</t>
  </si>
  <si>
    <t>324,0</t>
  </si>
  <si>
    <t>38,0</t>
  </si>
  <si>
    <t>24,0</t>
  </si>
  <si>
    <t>972,0</t>
  </si>
  <si>
    <t>680,0</t>
  </si>
  <si>
    <t>12,0</t>
  </si>
  <si>
    <t>28,0</t>
  </si>
  <si>
    <t xml:space="preserve">б_п_византийская филология                                                                                              </t>
  </si>
  <si>
    <t>Новогреческий язык</t>
  </si>
  <si>
    <t>История Греции</t>
  </si>
  <si>
    <t>Древнегреческий язык</t>
  </si>
  <si>
    <t>Искусство Византии</t>
  </si>
  <si>
    <t xml:space="preserve">Всего  б_п_византийская филология                                                                                              </t>
  </si>
  <si>
    <t>1980,0</t>
  </si>
  <si>
    <t>16,0</t>
  </si>
  <si>
    <t>до 28.07, прод. 4 нед.</t>
  </si>
  <si>
    <t>библиографическая практика</t>
  </si>
  <si>
    <t>Спецкурсы по выбору</t>
  </si>
  <si>
    <t>Спецсеминары по выбору</t>
  </si>
  <si>
    <t>Научно-исследовательская работа: курсовая работа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</si>
</sst>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 wrapText="1"/>
    </xf>
    <xf numFmtId="190" fontId="12" fillId="0" borderId="2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justify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5" t="s">
        <v>0</v>
      </c>
      <c r="B1" s="375"/>
      <c r="C1" s="375"/>
      <c r="D1" s="375"/>
      <c r="E1" s="375"/>
      <c r="F1" s="375"/>
      <c r="G1" s="375"/>
      <c r="H1" s="375"/>
      <c r="I1" s="375"/>
    </row>
    <row r="2" spans="1:9" s="1" customFormat="1" ht="15.75">
      <c r="A2" s="375" t="s">
        <v>1</v>
      </c>
      <c r="B2" s="375"/>
      <c r="C2" s="375"/>
      <c r="D2" s="375"/>
      <c r="E2" s="375"/>
      <c r="F2" s="375"/>
      <c r="G2" s="375"/>
      <c r="H2" s="375"/>
      <c r="I2" s="375"/>
    </row>
    <row r="3" spans="1:9" s="1" customFormat="1" ht="15.75">
      <c r="A3" s="375" t="s">
        <v>391</v>
      </c>
      <c r="B3" s="375"/>
      <c r="C3" s="375"/>
      <c r="D3" s="375"/>
      <c r="E3" s="375"/>
      <c r="F3" s="375"/>
      <c r="G3" s="375"/>
      <c r="H3" s="375"/>
      <c r="I3" s="375"/>
    </row>
    <row r="4" spans="1:9" s="1" customFormat="1" ht="20.25" customHeight="1" thickBot="1">
      <c r="A4" s="376" t="s">
        <v>11</v>
      </c>
      <c r="B4" s="376"/>
      <c r="C4" s="376"/>
      <c r="D4" s="376"/>
      <c r="E4" s="376"/>
      <c r="F4" s="376"/>
      <c r="G4" s="376"/>
      <c r="H4" s="376"/>
      <c r="I4" s="376"/>
    </row>
    <row r="5" spans="1:9" s="3" customFormat="1" ht="30" customHeight="1">
      <c r="A5" s="383" t="s">
        <v>9</v>
      </c>
      <c r="B5" s="384"/>
      <c r="C5" s="385"/>
      <c r="D5" s="382" t="s">
        <v>2</v>
      </c>
      <c r="E5" s="382"/>
      <c r="F5" s="389" t="s">
        <v>10</v>
      </c>
      <c r="G5" s="379" t="s">
        <v>3</v>
      </c>
      <c r="H5" s="380"/>
      <c r="I5" s="381"/>
    </row>
    <row r="6" spans="1:9" s="3" customFormat="1" ht="16.5" thickBot="1">
      <c r="A6" s="386"/>
      <c r="B6" s="387"/>
      <c r="C6" s="388"/>
      <c r="D6" s="4" t="s">
        <v>7</v>
      </c>
      <c r="E6" s="4" t="s">
        <v>8</v>
      </c>
      <c r="F6" s="390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77"/>
      <c r="D8" s="377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78"/>
      <c r="C10" s="378"/>
      <c r="D10" s="378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620"/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621" t="s">
        <v>161</v>
      </c>
      <c r="B3" s="621" t="s">
        <v>162</v>
      </c>
      <c r="C3" s="621" t="s">
        <v>163</v>
      </c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</row>
    <row r="4" spans="1:37" ht="12.75">
      <c r="A4" s="622"/>
      <c r="B4" s="621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620"/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</row>
    <row r="2" ht="12.75">
      <c r="A2" s="255"/>
    </row>
    <row r="3" spans="1:16" s="252" customFormat="1" ht="12.75">
      <c r="A3" s="623"/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621" t="s">
        <v>159</v>
      </c>
      <c r="B5" s="621" t="s">
        <v>160</v>
      </c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</row>
    <row r="6" spans="1:16" s="252" customFormat="1" ht="24.75" customHeight="1">
      <c r="A6" s="625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26" t="s">
        <v>389</v>
      </c>
      <c r="C2" s="626"/>
      <c r="D2" s="626"/>
      <c r="E2" s="626"/>
      <c r="F2" s="626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27"/>
      <c r="B2" s="619"/>
      <c r="C2" s="619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621" t="s">
        <v>166</v>
      </c>
      <c r="D1" s="621"/>
      <c r="E1" s="621"/>
      <c r="F1" s="621"/>
      <c r="G1" s="621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29" t="s">
        <v>243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</row>
    <row r="3" spans="1:12" ht="12.75">
      <c r="A3" s="299"/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31" t="s">
        <v>242</v>
      </c>
      <c r="B5" s="631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31" t="s">
        <v>244</v>
      </c>
      <c r="L5" s="631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28"/>
      <c r="L6" s="628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32" t="s">
        <v>164</v>
      </c>
      <c r="B2" s="634" t="s">
        <v>241</v>
      </c>
      <c r="C2" s="634"/>
      <c r="D2" s="634"/>
      <c r="E2" s="635" t="s">
        <v>233</v>
      </c>
      <c r="F2" s="636"/>
      <c r="G2" s="488"/>
      <c r="H2" s="634" t="s">
        <v>240</v>
      </c>
      <c r="I2" s="634"/>
    </row>
    <row r="3" spans="1:9" ht="69.75" customHeight="1">
      <c r="A3" s="633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621" t="s">
        <v>166</v>
      </c>
      <c r="D1" s="621"/>
      <c r="E1" s="621"/>
      <c r="F1" s="621"/>
      <c r="G1" s="621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44" t="s">
        <v>161</v>
      </c>
      <c r="B6" s="647" t="s">
        <v>208</v>
      </c>
      <c r="C6" s="644" t="s">
        <v>209</v>
      </c>
      <c r="D6" s="637" t="s">
        <v>175</v>
      </c>
      <c r="E6" s="621" t="s">
        <v>154</v>
      </c>
      <c r="F6" s="621"/>
      <c r="G6" s="647" t="s">
        <v>146</v>
      </c>
      <c r="H6" s="639" t="s">
        <v>178</v>
      </c>
      <c r="I6" s="641" t="s">
        <v>179</v>
      </c>
      <c r="J6" s="642"/>
      <c r="K6" s="642"/>
      <c r="L6" s="643"/>
      <c r="M6" s="644" t="s">
        <v>183</v>
      </c>
      <c r="N6" s="637" t="s">
        <v>139</v>
      </c>
    </row>
    <row r="7" spans="1:14" ht="12.75">
      <c r="A7" s="646"/>
      <c r="B7" s="646"/>
      <c r="C7" s="645"/>
      <c r="D7" s="640"/>
      <c r="E7" s="267" t="s">
        <v>176</v>
      </c>
      <c r="F7" s="267" t="s">
        <v>177</v>
      </c>
      <c r="G7" s="646"/>
      <c r="H7" s="640"/>
      <c r="I7" s="242" t="s">
        <v>180</v>
      </c>
      <c r="J7" s="242" t="s">
        <v>181</v>
      </c>
      <c r="K7" s="242" t="s">
        <v>182</v>
      </c>
      <c r="L7" s="242" t="s">
        <v>281</v>
      </c>
      <c r="M7" s="645"/>
      <c r="N7" s="638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5" t="s">
        <v>16</v>
      </c>
      <c r="B1" s="375"/>
      <c r="C1" s="375"/>
      <c r="D1" s="375"/>
      <c r="E1" s="375"/>
    </row>
    <row r="2" spans="1:5" s="1" customFormat="1" ht="24" customHeight="1">
      <c r="A2" s="391"/>
      <c r="B2" s="392"/>
      <c r="C2" s="392"/>
      <c r="D2" s="392"/>
      <c r="E2" s="392"/>
    </row>
    <row r="3" ht="10.5" customHeight="1" thickBot="1"/>
    <row r="4" spans="1:5" s="3" customFormat="1" ht="21" customHeight="1">
      <c r="A4" s="396" t="s">
        <v>15</v>
      </c>
      <c r="B4" s="389" t="s">
        <v>12</v>
      </c>
      <c r="C4" s="389" t="s">
        <v>13</v>
      </c>
      <c r="D4" s="382" t="s">
        <v>14</v>
      </c>
      <c r="E4" s="393"/>
    </row>
    <row r="5" spans="1:5" s="3" customFormat="1" ht="16.5" thickBot="1">
      <c r="A5" s="397"/>
      <c r="B5" s="398"/>
      <c r="C5" s="398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99"/>
      <c r="B7" s="400"/>
      <c r="C7" s="400"/>
      <c r="D7" s="400"/>
      <c r="E7" s="401"/>
    </row>
    <row r="8" spans="1:5" ht="12.75" customHeight="1">
      <c r="A8" s="16"/>
      <c r="B8" s="17"/>
      <c r="C8" s="10"/>
      <c r="D8" s="394"/>
      <c r="E8" s="395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48"/>
      <c r="B2" s="648"/>
      <c r="C2" s="648"/>
      <c r="D2" s="648"/>
      <c r="E2" s="648"/>
      <c r="F2" s="648"/>
      <c r="G2" s="648"/>
    </row>
    <row r="3" spans="1:7" ht="12.75">
      <c r="A3" s="648"/>
      <c r="B3" s="648"/>
      <c r="C3" s="648"/>
      <c r="D3" s="648"/>
      <c r="E3" s="648"/>
      <c r="F3" s="648"/>
      <c r="G3" s="648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620"/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48"/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</row>
    <row r="2" spans="3:12" ht="12.75" customHeight="1">
      <c r="C2" s="648"/>
      <c r="D2" s="648"/>
      <c r="E2" s="648"/>
      <c r="F2" s="648"/>
      <c r="G2" s="648"/>
      <c r="H2" s="648"/>
      <c r="I2" s="648"/>
      <c r="J2" s="648"/>
      <c r="K2" s="648"/>
      <c r="L2" s="648"/>
    </row>
    <row r="3" s="280" customFormat="1" ht="12.75" customHeight="1"/>
    <row r="4" spans="3:12" ht="12.75">
      <c r="C4" s="648" t="s">
        <v>216</v>
      </c>
      <c r="D4" s="648"/>
      <c r="E4" s="648"/>
      <c r="F4" s="648"/>
      <c r="G4" s="648"/>
      <c r="H4" s="648"/>
      <c r="I4" s="648"/>
      <c r="J4" s="648"/>
      <c r="K4" s="648"/>
      <c r="L4" s="648"/>
    </row>
    <row r="5" spans="1:13" ht="13.5" thickBot="1">
      <c r="A5" s="659"/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</row>
    <row r="6" spans="1:13" ht="13.5" thickBot="1">
      <c r="A6" s="657" t="s">
        <v>210</v>
      </c>
      <c r="B6" s="657" t="s">
        <v>137</v>
      </c>
      <c r="C6" s="661" t="s">
        <v>211</v>
      </c>
      <c r="D6" s="649" t="s">
        <v>235</v>
      </c>
      <c r="E6" s="649" t="s">
        <v>219</v>
      </c>
      <c r="F6" s="654"/>
      <c r="G6" s="654"/>
      <c r="H6" s="654"/>
      <c r="I6" s="655" t="s">
        <v>217</v>
      </c>
      <c r="J6" s="656"/>
      <c r="K6" s="654"/>
      <c r="L6" s="654"/>
      <c r="M6" s="654"/>
    </row>
    <row r="7" spans="1:13" ht="13.5" thickBot="1">
      <c r="A7" s="658"/>
      <c r="B7" s="660"/>
      <c r="C7" s="660"/>
      <c r="D7" s="650"/>
      <c r="E7" s="652"/>
      <c r="F7" s="654" t="s">
        <v>212</v>
      </c>
      <c r="G7" s="654"/>
      <c r="H7" s="654"/>
      <c r="I7" s="649" t="s">
        <v>218</v>
      </c>
      <c r="J7" s="649" t="s">
        <v>220</v>
      </c>
      <c r="K7" s="654" t="s">
        <v>212</v>
      </c>
      <c r="L7" s="654"/>
      <c r="M7" s="654"/>
    </row>
    <row r="8" spans="1:13" ht="73.5" customHeight="1" thickBot="1">
      <c r="A8" s="658"/>
      <c r="B8" s="660"/>
      <c r="C8" s="660"/>
      <c r="D8" s="651"/>
      <c r="E8" s="653"/>
      <c r="F8" s="278" t="s">
        <v>213</v>
      </c>
      <c r="G8" s="278" t="s">
        <v>214</v>
      </c>
      <c r="H8" s="278" t="s">
        <v>215</v>
      </c>
      <c r="I8" s="651"/>
      <c r="J8" s="651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62" t="s">
        <v>144</v>
      </c>
      <c r="B5" s="662"/>
      <c r="C5" s="662"/>
      <c r="D5" s="662"/>
      <c r="E5" s="662"/>
      <c r="F5" s="662"/>
      <c r="G5" s="662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26" t="s">
        <v>411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</row>
    <row r="4" spans="1:18" ht="15.75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</row>
    <row r="6" spans="1:18" ht="15" customHeight="1">
      <c r="A6" s="665" t="s">
        <v>241</v>
      </c>
      <c r="B6" s="664" t="s">
        <v>242</v>
      </c>
      <c r="C6" s="663" t="s">
        <v>394</v>
      </c>
      <c r="D6" s="663" t="s">
        <v>395</v>
      </c>
      <c r="E6" s="663" t="s">
        <v>396</v>
      </c>
      <c r="F6" s="663" t="s">
        <v>397</v>
      </c>
      <c r="G6" s="665" t="s">
        <v>398</v>
      </c>
      <c r="H6" s="663" t="s">
        <v>399</v>
      </c>
      <c r="I6" s="663" t="s">
        <v>400</v>
      </c>
      <c r="J6" s="663" t="s">
        <v>401</v>
      </c>
      <c r="K6" s="663" t="s">
        <v>402</v>
      </c>
      <c r="L6" s="663" t="s">
        <v>403</v>
      </c>
      <c r="M6" s="665" t="s">
        <v>404</v>
      </c>
      <c r="N6" s="665"/>
      <c r="O6" s="663" t="s">
        <v>407</v>
      </c>
      <c r="P6" s="663" t="s">
        <v>408</v>
      </c>
      <c r="Q6" s="663" t="s">
        <v>409</v>
      </c>
      <c r="R6" s="663" t="s">
        <v>410</v>
      </c>
    </row>
    <row r="7" spans="1:18" ht="15" customHeight="1">
      <c r="A7" s="665"/>
      <c r="B7" s="664"/>
      <c r="C7" s="663"/>
      <c r="D7" s="663"/>
      <c r="E7" s="663"/>
      <c r="F7" s="663"/>
      <c r="G7" s="665"/>
      <c r="H7" s="663"/>
      <c r="I7" s="663"/>
      <c r="J7" s="663"/>
      <c r="K7" s="663"/>
      <c r="L7" s="663"/>
      <c r="M7" s="665"/>
      <c r="N7" s="665"/>
      <c r="O7" s="663"/>
      <c r="P7" s="663"/>
      <c r="Q7" s="663"/>
      <c r="R7" s="663"/>
    </row>
    <row r="8" spans="1:18" ht="15" customHeight="1">
      <c r="A8" s="665"/>
      <c r="B8" s="664"/>
      <c r="C8" s="663"/>
      <c r="D8" s="663"/>
      <c r="E8" s="663"/>
      <c r="F8" s="663"/>
      <c r="G8" s="665"/>
      <c r="H8" s="663"/>
      <c r="I8" s="663"/>
      <c r="J8" s="663"/>
      <c r="K8" s="663"/>
      <c r="L8" s="663"/>
      <c r="M8" s="664" t="s">
        <v>405</v>
      </c>
      <c r="N8" s="663" t="s">
        <v>406</v>
      </c>
      <c r="O8" s="663"/>
      <c r="P8" s="663"/>
      <c r="Q8" s="663"/>
      <c r="R8" s="663"/>
    </row>
    <row r="9" spans="1:18" ht="15" customHeight="1">
      <c r="A9" s="665"/>
      <c r="B9" s="664"/>
      <c r="C9" s="663"/>
      <c r="D9" s="663"/>
      <c r="E9" s="663"/>
      <c r="F9" s="663"/>
      <c r="G9" s="665"/>
      <c r="H9" s="663"/>
      <c r="I9" s="663"/>
      <c r="J9" s="663"/>
      <c r="K9" s="663"/>
      <c r="L9" s="663"/>
      <c r="M9" s="664"/>
      <c r="N9" s="663"/>
      <c r="O9" s="663"/>
      <c r="P9" s="663"/>
      <c r="Q9" s="663"/>
      <c r="R9" s="663"/>
    </row>
    <row r="10" spans="1:18" ht="15" customHeight="1">
      <c r="A10" s="665"/>
      <c r="B10" s="664"/>
      <c r="C10" s="663"/>
      <c r="D10" s="663"/>
      <c r="E10" s="663"/>
      <c r="F10" s="663"/>
      <c r="G10" s="665"/>
      <c r="H10" s="663"/>
      <c r="I10" s="663"/>
      <c r="J10" s="663"/>
      <c r="K10" s="663"/>
      <c r="L10" s="663"/>
      <c r="M10" s="664"/>
      <c r="N10" s="663"/>
      <c r="O10" s="663"/>
      <c r="P10" s="663"/>
      <c r="Q10" s="663"/>
      <c r="R10" s="663"/>
    </row>
  </sheetData>
  <sheetProtection/>
  <mergeCells count="21">
    <mergeCell ref="I6:I10"/>
    <mergeCell ref="A2:R2"/>
    <mergeCell ref="A4:R4"/>
    <mergeCell ref="A6:A10"/>
    <mergeCell ref="B6:B10"/>
    <mergeCell ref="C6:C10"/>
    <mergeCell ref="K6:K10"/>
    <mergeCell ref="E6:E10"/>
    <mergeCell ref="M6:N7"/>
    <mergeCell ref="G6:G10"/>
    <mergeCell ref="P6:P10"/>
    <mergeCell ref="D6:D10"/>
    <mergeCell ref="J6:J10"/>
    <mergeCell ref="Q6:Q10"/>
    <mergeCell ref="R6:R10"/>
    <mergeCell ref="M8:M10"/>
    <mergeCell ref="N8:N10"/>
    <mergeCell ref="F6:F10"/>
    <mergeCell ref="L6:L10"/>
    <mergeCell ref="H6:H10"/>
    <mergeCell ref="O6:O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72" t="s">
        <v>17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AM1" s="440" t="s">
        <v>393</v>
      </c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23"/>
    </row>
    <row r="2" spans="2:62" ht="14.25" customHeight="1">
      <c r="B2" s="475" t="s">
        <v>18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AM2" s="441" t="s">
        <v>19</v>
      </c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1"/>
      <c r="AZ2" s="441"/>
      <c r="BA2" s="441"/>
      <c r="BB2" s="441"/>
      <c r="BC2" s="441"/>
      <c r="BD2" s="441"/>
      <c r="BE2" s="441"/>
      <c r="BF2" s="441"/>
      <c r="BG2" s="441"/>
      <c r="BH2" s="441"/>
      <c r="BI2" s="441"/>
      <c r="BJ2" s="441"/>
    </row>
    <row r="3" spans="1:62" ht="29.25" customHeight="1">
      <c r="A3" s="524" t="s">
        <v>392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473" t="s">
        <v>20</v>
      </c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25"/>
      <c r="AK3" s="25"/>
      <c r="AL3" s="25"/>
      <c r="AM3" s="442"/>
      <c r="AN3" s="442"/>
      <c r="AO3" s="442"/>
      <c r="AP3" s="442"/>
      <c r="AQ3" s="442"/>
      <c r="AR3" s="442"/>
      <c r="AS3" s="442"/>
      <c r="AT3" s="442"/>
      <c r="AU3" s="442"/>
      <c r="AV3" s="442"/>
      <c r="AW3" s="442"/>
      <c r="AX3" s="442"/>
      <c r="AY3" s="442"/>
      <c r="AZ3" s="442"/>
      <c r="BA3" s="442"/>
      <c r="BB3" s="442"/>
      <c r="BC3" s="442"/>
      <c r="BD3" s="442"/>
      <c r="BE3" s="442"/>
      <c r="BF3" s="442"/>
      <c r="BG3" s="442"/>
      <c r="BH3" s="442"/>
      <c r="BI3" s="442"/>
      <c r="BJ3" s="442"/>
    </row>
    <row r="4" spans="2:47" ht="15.75">
      <c r="B4" s="475" t="s">
        <v>21</v>
      </c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72" t="s">
        <v>23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107" t="s">
        <v>135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  <c r="BK5" s="451"/>
    </row>
    <row r="6" spans="14:63" ht="18.75" customHeight="1"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107" t="s">
        <v>136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</row>
    <row r="7" spans="3:63" ht="18.75" customHeight="1">
      <c r="C7" s="25" t="s">
        <v>24</v>
      </c>
      <c r="D7" s="477" t="s">
        <v>22</v>
      </c>
      <c r="E7" s="478"/>
      <c r="F7" s="478"/>
      <c r="G7" s="25"/>
      <c r="H7" s="477"/>
      <c r="I7" s="477"/>
      <c r="J7" s="477"/>
      <c r="K7" s="477"/>
      <c r="L7" s="477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</row>
    <row r="8" spans="5:63" ht="18.75" customHeight="1">
      <c r="E8" s="25"/>
      <c r="G8" s="25"/>
      <c r="H8" s="452" t="s">
        <v>110</v>
      </c>
      <c r="I8" s="452"/>
      <c r="J8" s="452"/>
      <c r="K8" s="452"/>
      <c r="L8" s="452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</row>
    <row r="9" spans="2:63" ht="18.75" customHeight="1">
      <c r="B9" s="25"/>
      <c r="C9" s="25"/>
      <c r="D9" s="25"/>
      <c r="E9" s="474"/>
      <c r="F9" s="474"/>
      <c r="G9" s="25"/>
      <c r="H9" s="474"/>
      <c r="I9" s="474"/>
      <c r="J9" s="474"/>
      <c r="K9" s="474"/>
      <c r="L9" s="47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80" t="s">
        <v>25</v>
      </c>
      <c r="W11" s="480"/>
      <c r="X11" s="480"/>
      <c r="Y11" s="480"/>
      <c r="Z11" s="480"/>
      <c r="AA11" s="480"/>
      <c r="AB11" s="480"/>
      <c r="AC11" s="480"/>
      <c r="AD11" s="480"/>
      <c r="AL11" s="27" t="s">
        <v>22</v>
      </c>
      <c r="AM11" s="27"/>
      <c r="BC11" s="443" t="s">
        <v>26</v>
      </c>
      <c r="BD11" s="443"/>
      <c r="BE11" s="443"/>
      <c r="BF11" s="443"/>
      <c r="BG11" s="443"/>
      <c r="BH11" s="443"/>
      <c r="BI11" s="443"/>
      <c r="BJ11" s="44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90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47" t="s">
        <v>40</v>
      </c>
      <c r="BD13" s="444" t="s">
        <v>41</v>
      </c>
      <c r="BE13" s="444" t="s">
        <v>42</v>
      </c>
      <c r="BF13" s="444" t="s">
        <v>43</v>
      </c>
      <c r="BG13" s="444" t="s">
        <v>44</v>
      </c>
      <c r="BH13" s="467" t="s">
        <v>45</v>
      </c>
      <c r="BI13" s="408" t="s">
        <v>46</v>
      </c>
      <c r="BJ13" s="408" t="s">
        <v>47</v>
      </c>
    </row>
    <row r="14" spans="2:62" ht="12.75">
      <c r="B14" s="491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8"/>
      <c r="BD14" s="445"/>
      <c r="BE14" s="445"/>
      <c r="BF14" s="445"/>
      <c r="BG14" s="445"/>
      <c r="BH14" s="468"/>
      <c r="BI14" s="409"/>
      <c r="BJ14" s="409"/>
    </row>
    <row r="15" spans="2:62" ht="12.75">
      <c r="B15" s="49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8"/>
      <c r="BD15" s="445"/>
      <c r="BE15" s="445"/>
      <c r="BF15" s="445"/>
      <c r="BG15" s="445"/>
      <c r="BH15" s="468"/>
      <c r="BI15" s="409"/>
      <c r="BJ15" s="409"/>
    </row>
    <row r="16" spans="2:62" ht="13.5" thickBot="1">
      <c r="B16" s="492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9"/>
      <c r="BD16" s="446"/>
      <c r="BE16" s="446"/>
      <c r="BF16" s="446"/>
      <c r="BG16" s="446"/>
      <c r="BH16" s="469"/>
      <c r="BI16" s="409"/>
      <c r="BJ16" s="464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5" t="s">
        <v>63</v>
      </c>
      <c r="AZ23" s="456"/>
      <c r="BA23" s="456"/>
      <c r="BB23" s="457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87" t="s">
        <v>111</v>
      </c>
      <c r="J25" s="488"/>
      <c r="L25" s="493" t="s">
        <v>65</v>
      </c>
      <c r="M25" s="493"/>
      <c r="N25" s="493"/>
      <c r="O25" s="493"/>
      <c r="Q25" s="163" t="s">
        <v>60</v>
      </c>
      <c r="R25" s="60"/>
      <c r="S25" s="493" t="s">
        <v>66</v>
      </c>
      <c r="T25" s="493"/>
      <c r="U25" s="493"/>
      <c r="V25" s="59"/>
      <c r="W25" s="49" t="s">
        <v>61</v>
      </c>
      <c r="Y25" s="493" t="s">
        <v>67</v>
      </c>
      <c r="Z25" s="493"/>
      <c r="AA25" s="493"/>
      <c r="AB25" s="59"/>
      <c r="AC25" s="49" t="s">
        <v>49</v>
      </c>
      <c r="AE25" s="493" t="s">
        <v>68</v>
      </c>
      <c r="AF25" s="493"/>
      <c r="AG25" s="493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90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503" t="s">
        <v>74</v>
      </c>
      <c r="AG27" s="504"/>
      <c r="AH27" s="504"/>
      <c r="AI27" s="504"/>
      <c r="AJ27" s="505"/>
      <c r="AK27" s="465" t="s">
        <v>75</v>
      </c>
      <c r="AL27" s="466"/>
      <c r="AM27" s="466"/>
      <c r="AN27" s="466"/>
      <c r="AO27" s="466"/>
      <c r="AP27" s="466"/>
      <c r="AQ27" s="466"/>
      <c r="AR27" s="466"/>
      <c r="AS27" s="415" t="s">
        <v>76</v>
      </c>
      <c r="AT27" s="415"/>
      <c r="AU27" s="415"/>
      <c r="AV27" s="415"/>
      <c r="AW27" s="415"/>
      <c r="AX27" s="415"/>
      <c r="AY27" s="461" t="s">
        <v>77</v>
      </c>
      <c r="AZ27" s="462"/>
      <c r="BA27" s="462"/>
      <c r="BB27" s="462"/>
      <c r="BC27" s="462"/>
      <c r="BD27" s="462"/>
      <c r="BE27" s="462"/>
      <c r="BF27" s="462"/>
      <c r="BG27" s="462"/>
      <c r="BH27" s="462"/>
      <c r="BI27" s="462"/>
      <c r="BJ27" s="463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9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506"/>
      <c r="AG28" s="507"/>
      <c r="AH28" s="507"/>
      <c r="AI28" s="507"/>
      <c r="AJ28" s="508"/>
      <c r="AK28" s="494" t="s">
        <v>78</v>
      </c>
      <c r="AL28" s="495"/>
      <c r="AM28" s="489" t="s">
        <v>79</v>
      </c>
      <c r="AN28" s="489"/>
      <c r="AO28" s="489"/>
      <c r="AP28" s="489"/>
      <c r="AQ28" s="489"/>
      <c r="AR28" s="489"/>
      <c r="AS28" s="470" t="s">
        <v>80</v>
      </c>
      <c r="AT28" s="470"/>
      <c r="AU28" s="470"/>
      <c r="AV28" s="471"/>
      <c r="AW28" s="410" t="s">
        <v>81</v>
      </c>
      <c r="AX28" s="410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9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81" t="s">
        <v>88</v>
      </c>
      <c r="AG29" s="482"/>
      <c r="AH29" s="485" t="s">
        <v>89</v>
      </c>
      <c r="AI29" s="482"/>
      <c r="AJ29" s="498" t="s">
        <v>90</v>
      </c>
      <c r="AK29" s="483"/>
      <c r="AL29" s="484"/>
      <c r="AM29" s="453" t="s">
        <v>91</v>
      </c>
      <c r="AN29" s="413"/>
      <c r="AO29" s="413" t="s">
        <v>92</v>
      </c>
      <c r="AP29" s="413"/>
      <c r="AQ29" s="413" t="s">
        <v>93</v>
      </c>
      <c r="AR29" s="413"/>
      <c r="AS29" s="413" t="s">
        <v>94</v>
      </c>
      <c r="AT29" s="413"/>
      <c r="AU29" s="413" t="s">
        <v>95</v>
      </c>
      <c r="AV29" s="413"/>
      <c r="AW29" s="411"/>
      <c r="AX29" s="411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91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83"/>
      <c r="AG30" s="484"/>
      <c r="AH30" s="486"/>
      <c r="AI30" s="484"/>
      <c r="AJ30" s="468"/>
      <c r="AK30" s="483"/>
      <c r="AL30" s="484"/>
      <c r="AM30" s="453"/>
      <c r="AN30" s="413"/>
      <c r="AO30" s="413"/>
      <c r="AP30" s="413"/>
      <c r="AQ30" s="413"/>
      <c r="AR30" s="413"/>
      <c r="AS30" s="413"/>
      <c r="AT30" s="413"/>
      <c r="AU30" s="413"/>
      <c r="AV30" s="413"/>
      <c r="AW30" s="411"/>
      <c r="AX30" s="411"/>
      <c r="AY30" s="458" t="s">
        <v>97</v>
      </c>
      <c r="AZ30" s="459"/>
      <c r="BA30" s="459"/>
      <c r="BB30" s="459"/>
      <c r="BC30" s="459"/>
      <c r="BD30" s="459"/>
      <c r="BE30" s="459"/>
      <c r="BF30" s="459"/>
      <c r="BG30" s="459"/>
      <c r="BH30" s="459"/>
      <c r="BI30" s="459"/>
      <c r="BJ30" s="460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9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83"/>
      <c r="AG31" s="484"/>
      <c r="AH31" s="486"/>
      <c r="AI31" s="484"/>
      <c r="AJ31" s="468"/>
      <c r="AK31" s="483"/>
      <c r="AL31" s="484"/>
      <c r="AM31" s="45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1"/>
      <c r="AX31" s="411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9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83"/>
      <c r="AG32" s="484"/>
      <c r="AH32" s="486"/>
      <c r="AI32" s="484"/>
      <c r="AJ32" s="468"/>
      <c r="AK32" s="483"/>
      <c r="AL32" s="484"/>
      <c r="AM32" s="453"/>
      <c r="AN32" s="413"/>
      <c r="AO32" s="413"/>
      <c r="AP32" s="413"/>
      <c r="AQ32" s="413"/>
      <c r="AR32" s="413"/>
      <c r="AS32" s="413"/>
      <c r="AT32" s="413"/>
      <c r="AU32" s="413"/>
      <c r="AV32" s="413"/>
      <c r="AW32" s="411"/>
      <c r="AX32" s="411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9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96"/>
      <c r="AL33" s="497"/>
      <c r="AM33" s="454"/>
      <c r="AN33" s="414"/>
      <c r="AO33" s="414"/>
      <c r="AP33" s="414"/>
      <c r="AQ33" s="414"/>
      <c r="AR33" s="414"/>
      <c r="AS33" s="414"/>
      <c r="AT33" s="414"/>
      <c r="AU33" s="414"/>
      <c r="AV33" s="414"/>
      <c r="AW33" s="412"/>
      <c r="AX33" s="412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502"/>
      <c r="D36" s="431"/>
      <c r="E36" s="431"/>
      <c r="F36" s="500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501"/>
      <c r="AF36" s="416"/>
      <c r="AG36" s="422"/>
      <c r="AH36" s="499"/>
      <c r="AI36" s="422"/>
      <c r="AJ36" s="103"/>
      <c r="AK36" s="421">
        <f>SUM(AM36,AW36)</f>
        <v>0</v>
      </c>
      <c r="AL36" s="422"/>
      <c r="AM36" s="420">
        <f>SUM(AO36:AV36)</f>
        <v>0</v>
      </c>
      <c r="AN36" s="420"/>
      <c r="AO36" s="420"/>
      <c r="AP36" s="420"/>
      <c r="AQ36" s="420"/>
      <c r="AR36" s="420"/>
      <c r="AS36" s="420"/>
      <c r="AT36" s="420"/>
      <c r="AU36" s="420"/>
      <c r="AV36" s="420"/>
      <c r="AW36" s="416"/>
      <c r="AX36" s="41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30"/>
      <c r="D37" s="431"/>
      <c r="E37" s="431"/>
      <c r="F37" s="513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501"/>
      <c r="AF37" s="432"/>
      <c r="AG37" s="433"/>
      <c r="AH37" s="512"/>
      <c r="AI37" s="433"/>
      <c r="AJ37" s="86"/>
      <c r="AK37" s="509">
        <f>SUM(AM37,AW37)</f>
        <v>0</v>
      </c>
      <c r="AL37" s="510"/>
      <c r="AM37" s="511">
        <f>SUM(AO37:AV37)</f>
        <v>0</v>
      </c>
      <c r="AN37" s="511"/>
      <c r="AO37" s="511"/>
      <c r="AP37" s="511"/>
      <c r="AQ37" s="511"/>
      <c r="AR37" s="511"/>
      <c r="AS37" s="511"/>
      <c r="AT37" s="511"/>
      <c r="AU37" s="511"/>
      <c r="AV37" s="511"/>
      <c r="AW37" s="418"/>
      <c r="AX37" s="41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26">
        <f>SUM(AM38,AW38)</f>
        <v>0</v>
      </c>
      <c r="AL38" s="403"/>
      <c r="AM38" s="402">
        <f>SUM(AO38:AV38)</f>
        <v>0</v>
      </c>
      <c r="AN38" s="403"/>
      <c r="AO38" s="406"/>
      <c r="AP38" s="425"/>
      <c r="AQ38" s="406"/>
      <c r="AR38" s="425"/>
      <c r="AS38" s="406"/>
      <c r="AT38" s="425"/>
      <c r="AU38" s="406"/>
      <c r="AV38" s="425"/>
      <c r="AW38" s="406"/>
      <c r="AX38" s="407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35" t="s">
        <v>100</v>
      </c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04">
        <f>SUM(AM40,AW40)</f>
        <v>0</v>
      </c>
      <c r="AL40" s="405"/>
      <c r="AM40" s="423">
        <f>SUM(AO40:AV40)</f>
        <v>0</v>
      </c>
      <c r="AN40" s="424"/>
      <c r="AO40" s="423"/>
      <c r="AP40" s="424"/>
      <c r="AQ40" s="423"/>
      <c r="AR40" s="424"/>
      <c r="AS40" s="423"/>
      <c r="AT40" s="424"/>
      <c r="AU40" s="423"/>
      <c r="AV40" s="424"/>
      <c r="AW40" s="423"/>
      <c r="AX40" s="434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37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0">
        <f>SUM(AM41,AW41)</f>
        <v>0</v>
      </c>
      <c r="AL41" s="521"/>
      <c r="AM41" s="427">
        <f>SUM(AO41:AV41)</f>
        <v>0</v>
      </c>
      <c r="AN41" s="429"/>
      <c r="AO41" s="427"/>
      <c r="AP41" s="429"/>
      <c r="AQ41" s="427"/>
      <c r="AR41" s="429"/>
      <c r="AS41" s="427"/>
      <c r="AT41" s="429"/>
      <c r="AU41" s="427"/>
      <c r="AV41" s="429"/>
      <c r="AW41" s="427"/>
      <c r="AX41" s="428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39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22">
        <f>SUM(AY42:BJ42)</f>
        <v>0</v>
      </c>
      <c r="AL42" s="523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22">
        <f>SUM(AY43:BJ43)</f>
        <v>0</v>
      </c>
      <c r="AL43" s="523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22">
        <f>SUM(AY44:BJ44)</f>
        <v>0</v>
      </c>
      <c r="AL44" s="523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14" t="s">
        <v>107</v>
      </c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6"/>
      <c r="P45" s="140" t="s">
        <v>98</v>
      </c>
      <c r="Q45" s="141" t="s">
        <v>99</v>
      </c>
      <c r="R45" s="435" t="s">
        <v>108</v>
      </c>
      <c r="S45" s="517"/>
      <c r="T45" s="517"/>
      <c r="U45" s="517"/>
      <c r="V45" s="517"/>
      <c r="W45" s="517"/>
      <c r="X45" s="517"/>
      <c r="Y45" s="517"/>
      <c r="Z45" s="517"/>
      <c r="AA45" s="517"/>
      <c r="AB45" s="517"/>
      <c r="AC45" s="517"/>
      <c r="AD45" s="518"/>
      <c r="AE45" s="140" t="s">
        <v>98</v>
      </c>
      <c r="AF45" s="141" t="s">
        <v>99</v>
      </c>
      <c r="AG45" s="514" t="s">
        <v>112</v>
      </c>
      <c r="AH45" s="515"/>
      <c r="AI45" s="515"/>
      <c r="AJ45" s="515"/>
      <c r="AK45" s="515"/>
      <c r="AL45" s="515"/>
      <c r="AM45" s="515"/>
      <c r="AN45" s="515"/>
      <c r="AO45" s="515"/>
      <c r="AP45" s="515"/>
      <c r="AQ45" s="515"/>
      <c r="AR45" s="515"/>
      <c r="AS45" s="515"/>
      <c r="AT45" s="515"/>
      <c r="AU45" s="515"/>
      <c r="AV45" s="519"/>
      <c r="AW45" s="435" t="s">
        <v>113</v>
      </c>
      <c r="AX45" s="517"/>
      <c r="AY45" s="517"/>
      <c r="AZ45" s="517"/>
      <c r="BA45" s="517"/>
      <c r="BB45" s="517"/>
      <c r="BC45" s="517"/>
      <c r="BD45" s="517"/>
      <c r="BE45" s="517"/>
      <c r="BF45" s="517"/>
      <c r="BG45" s="517"/>
      <c r="BH45" s="517"/>
      <c r="BI45" s="517"/>
      <c r="BJ45" s="526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33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163"/>
      <c r="Q47" s="178"/>
      <c r="R47" s="531"/>
      <c r="S47" s="532"/>
      <c r="T47" s="532"/>
      <c r="U47" s="532"/>
      <c r="V47" s="532"/>
      <c r="W47" s="532"/>
      <c r="X47" s="532"/>
      <c r="Y47" s="532"/>
      <c r="Z47" s="532"/>
      <c r="AA47" s="532"/>
      <c r="AB47" s="532"/>
      <c r="AC47" s="532"/>
      <c r="AD47" s="532"/>
      <c r="AE47" s="163"/>
      <c r="AF47" s="178"/>
      <c r="AG47" s="533"/>
      <c r="AH47" s="532"/>
      <c r="AI47" s="532"/>
      <c r="AJ47" s="532"/>
      <c r="AK47" s="532"/>
      <c r="AL47" s="532"/>
      <c r="AM47" s="532"/>
      <c r="AN47" s="532"/>
      <c r="AO47" s="532"/>
      <c r="AP47" s="532"/>
      <c r="AQ47" s="532"/>
      <c r="AR47" s="532"/>
      <c r="AS47" s="532"/>
      <c r="AT47" s="532"/>
      <c r="AU47" s="532"/>
      <c r="AV47" s="534"/>
      <c r="AW47" s="531"/>
      <c r="AX47" s="532"/>
      <c r="AY47" s="532"/>
      <c r="AZ47" s="532"/>
      <c r="BA47" s="532"/>
      <c r="BB47" s="532"/>
      <c r="BC47" s="532"/>
      <c r="BD47" s="532"/>
      <c r="BE47" s="532"/>
      <c r="BF47" s="532"/>
      <c r="BG47" s="532"/>
      <c r="BH47" s="532"/>
      <c r="BI47" s="532"/>
      <c r="BJ47" s="534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27"/>
      <c r="D48" s="528"/>
      <c r="E48" s="528"/>
      <c r="F48" s="528"/>
      <c r="G48" s="528"/>
      <c r="H48" s="528"/>
      <c r="I48" s="528"/>
      <c r="J48" s="528"/>
      <c r="K48" s="528"/>
      <c r="L48" s="528"/>
      <c r="M48" s="528"/>
      <c r="N48" s="528"/>
      <c r="O48" s="528"/>
      <c r="P48" s="148"/>
      <c r="Q48" s="149"/>
      <c r="R48" s="529" t="s">
        <v>22</v>
      </c>
      <c r="S48" s="528"/>
      <c r="T48" s="528"/>
      <c r="U48" s="528"/>
      <c r="V48" s="528"/>
      <c r="W48" s="528"/>
      <c r="X48" s="528"/>
      <c r="Y48" s="528"/>
      <c r="Z48" s="528"/>
      <c r="AA48" s="528"/>
      <c r="AB48" s="528"/>
      <c r="AC48" s="528"/>
      <c r="AD48" s="528"/>
      <c r="AE48" s="148"/>
      <c r="AF48" s="149"/>
      <c r="AG48" s="527"/>
      <c r="AH48" s="528"/>
      <c r="AI48" s="528"/>
      <c r="AJ48" s="528"/>
      <c r="AK48" s="528"/>
      <c r="AL48" s="528"/>
      <c r="AM48" s="528"/>
      <c r="AN48" s="528"/>
      <c r="AO48" s="528"/>
      <c r="AP48" s="528"/>
      <c r="AQ48" s="528"/>
      <c r="AR48" s="528"/>
      <c r="AS48" s="528"/>
      <c r="AT48" s="528"/>
      <c r="AU48" s="528"/>
      <c r="AV48" s="530"/>
      <c r="AW48" s="529"/>
      <c r="AX48" s="528"/>
      <c r="AY48" s="528"/>
      <c r="AZ48" s="528"/>
      <c r="BA48" s="528"/>
      <c r="BB48" s="528"/>
      <c r="BC48" s="528"/>
      <c r="BD48" s="528"/>
      <c r="BE48" s="528"/>
      <c r="BF48" s="528"/>
      <c r="BG48" s="528"/>
      <c r="BH48" s="528"/>
      <c r="BI48" s="528"/>
      <c r="BJ48" s="530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72" t="s">
        <v>312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AM1" s="440" t="s">
        <v>317</v>
      </c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23"/>
    </row>
    <row r="2" spans="2:62" ht="14.25" customHeight="1">
      <c r="B2" s="475" t="s">
        <v>313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AM2" s="441" t="s">
        <v>320</v>
      </c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1"/>
      <c r="AZ2" s="441"/>
      <c r="BA2" s="441"/>
      <c r="BB2" s="441"/>
      <c r="BC2" s="441"/>
      <c r="BD2" s="441"/>
      <c r="BE2" s="441"/>
      <c r="BF2" s="441"/>
      <c r="BG2" s="441"/>
      <c r="BH2" s="441"/>
      <c r="BI2" s="441"/>
      <c r="BJ2" s="441"/>
    </row>
    <row r="3" spans="2:62" ht="29.25" customHeight="1">
      <c r="B3" s="524" t="s">
        <v>329</v>
      </c>
      <c r="C3" s="524"/>
      <c r="D3" s="524"/>
      <c r="E3" s="524"/>
      <c r="F3" s="524"/>
      <c r="G3" s="524"/>
      <c r="H3" s="524"/>
      <c r="I3" s="524"/>
      <c r="J3" s="524"/>
      <c r="K3" s="524"/>
      <c r="L3" s="524"/>
      <c r="N3" s="473" t="s">
        <v>310</v>
      </c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25"/>
      <c r="AK3" s="25"/>
      <c r="AL3" s="25"/>
      <c r="AM3" s="442"/>
      <c r="AN3" s="442"/>
      <c r="AO3" s="442"/>
      <c r="AP3" s="442"/>
      <c r="AQ3" s="442"/>
      <c r="AR3" s="442"/>
      <c r="AS3" s="442"/>
      <c r="AT3" s="442"/>
      <c r="AU3" s="442"/>
      <c r="AV3" s="442"/>
      <c r="AW3" s="442"/>
      <c r="AX3" s="442"/>
      <c r="AY3" s="442"/>
      <c r="AZ3" s="442"/>
      <c r="BA3" s="442"/>
      <c r="BB3" s="442"/>
      <c r="BC3" s="442"/>
      <c r="BD3" s="442"/>
      <c r="BE3" s="442"/>
      <c r="BF3" s="442"/>
      <c r="BG3" s="442"/>
      <c r="BH3" s="442"/>
      <c r="BI3" s="442"/>
      <c r="BJ3" s="442"/>
    </row>
    <row r="4" spans="2:47" ht="15.75">
      <c r="B4" s="475" t="s">
        <v>314</v>
      </c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26"/>
      <c r="AI4" s="25"/>
      <c r="AU4" s="25" t="s">
        <v>22</v>
      </c>
    </row>
    <row r="5" spans="2:63" ht="18.75" customHeight="1">
      <c r="B5" s="472" t="s">
        <v>315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107" t="s">
        <v>318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  <c r="BK5" s="451"/>
    </row>
    <row r="6" spans="14:63" ht="18.75" customHeight="1"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107" t="s">
        <v>319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</row>
    <row r="7" spans="3:63" ht="18.75" customHeight="1">
      <c r="C7" s="25" t="s">
        <v>24</v>
      </c>
      <c r="D7" s="477" t="s">
        <v>22</v>
      </c>
      <c r="E7" s="478"/>
      <c r="F7" s="478"/>
      <c r="G7" s="25"/>
      <c r="H7" s="477"/>
      <c r="I7" s="477"/>
      <c r="J7" s="477"/>
      <c r="K7" s="477"/>
      <c r="L7" s="477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</row>
    <row r="8" spans="5:63" ht="18.75" customHeight="1">
      <c r="E8" s="25"/>
      <c r="G8" s="25"/>
      <c r="H8" s="452" t="s">
        <v>316</v>
      </c>
      <c r="I8" s="452"/>
      <c r="J8" s="452"/>
      <c r="K8" s="452"/>
      <c r="L8" s="452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</row>
    <row r="9" spans="2:63" ht="18.75" customHeight="1">
      <c r="B9" s="25"/>
      <c r="C9" s="25"/>
      <c r="D9" s="25"/>
      <c r="E9" s="474"/>
      <c r="F9" s="474"/>
      <c r="G9" s="25"/>
      <c r="H9" s="474"/>
      <c r="I9" s="474"/>
      <c r="J9" s="474"/>
      <c r="K9" s="474"/>
      <c r="L9" s="47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80" t="s">
        <v>311</v>
      </c>
      <c r="W11" s="480"/>
      <c r="X11" s="480"/>
      <c r="Y11" s="480"/>
      <c r="Z11" s="480"/>
      <c r="AA11" s="480"/>
      <c r="AB11" s="480"/>
      <c r="AC11" s="480"/>
      <c r="AD11" s="480"/>
      <c r="AL11" s="27" t="s">
        <v>22</v>
      </c>
      <c r="AM11" s="27"/>
      <c r="BC11" s="443" t="s">
        <v>321</v>
      </c>
      <c r="BD11" s="443"/>
      <c r="BE11" s="443"/>
      <c r="BF11" s="443"/>
      <c r="BG11" s="443"/>
      <c r="BH11" s="443"/>
      <c r="BI11" s="443"/>
      <c r="BJ11" s="44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90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47" t="s">
        <v>335</v>
      </c>
      <c r="BD13" s="444" t="s">
        <v>336</v>
      </c>
      <c r="BE13" s="444" t="s">
        <v>337</v>
      </c>
      <c r="BF13" s="444" t="s">
        <v>338</v>
      </c>
      <c r="BG13" s="444" t="s">
        <v>339</v>
      </c>
      <c r="BH13" s="467" t="s">
        <v>340</v>
      </c>
      <c r="BI13" s="408" t="s">
        <v>341</v>
      </c>
      <c r="BJ13" s="408" t="s">
        <v>342</v>
      </c>
    </row>
    <row r="14" spans="2:62" ht="12.75">
      <c r="B14" s="491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8"/>
      <c r="BD14" s="445"/>
      <c r="BE14" s="445"/>
      <c r="BF14" s="445"/>
      <c r="BG14" s="445"/>
      <c r="BH14" s="468"/>
      <c r="BI14" s="409"/>
      <c r="BJ14" s="409"/>
    </row>
    <row r="15" spans="2:62" ht="12.75">
      <c r="B15" s="49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8"/>
      <c r="BD15" s="445"/>
      <c r="BE15" s="445"/>
      <c r="BF15" s="445"/>
      <c r="BG15" s="445"/>
      <c r="BH15" s="468"/>
      <c r="BI15" s="409"/>
      <c r="BJ15" s="409"/>
    </row>
    <row r="16" spans="2:62" ht="13.5" thickBot="1">
      <c r="B16" s="492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9"/>
      <c r="BD16" s="446"/>
      <c r="BE16" s="446"/>
      <c r="BF16" s="446"/>
      <c r="BG16" s="446"/>
      <c r="BH16" s="469"/>
      <c r="BI16" s="409"/>
      <c r="BJ16" s="464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5" t="s">
        <v>341</v>
      </c>
      <c r="AZ23" s="456"/>
      <c r="BA23" s="456"/>
      <c r="BB23" s="457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87" t="s">
        <v>111</v>
      </c>
      <c r="J25" s="488"/>
      <c r="L25" s="493" t="s">
        <v>344</v>
      </c>
      <c r="M25" s="493"/>
      <c r="N25" s="493"/>
      <c r="O25" s="493"/>
      <c r="Q25" s="163" t="s">
        <v>60</v>
      </c>
      <c r="R25" s="60"/>
      <c r="S25" s="493" t="s">
        <v>336</v>
      </c>
      <c r="T25" s="493"/>
      <c r="U25" s="493"/>
      <c r="V25" s="59"/>
      <c r="W25" s="49" t="s">
        <v>61</v>
      </c>
      <c r="Y25" s="493" t="s">
        <v>337</v>
      </c>
      <c r="Z25" s="493"/>
      <c r="AA25" s="493"/>
      <c r="AB25" s="59"/>
      <c r="AC25" s="49" t="s">
        <v>49</v>
      </c>
      <c r="AE25" s="493" t="s">
        <v>338</v>
      </c>
      <c r="AF25" s="493"/>
      <c r="AG25" s="493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90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503" t="s">
        <v>349</v>
      </c>
      <c r="AG27" s="504"/>
      <c r="AH27" s="504"/>
      <c r="AI27" s="504"/>
      <c r="AJ27" s="505"/>
      <c r="AK27" s="536" t="s">
        <v>352</v>
      </c>
      <c r="AL27" s="456"/>
      <c r="AM27" s="456"/>
      <c r="AN27" s="456"/>
      <c r="AO27" s="456"/>
      <c r="AP27" s="456"/>
      <c r="AQ27" s="456"/>
      <c r="AR27" s="456"/>
      <c r="AS27" s="537"/>
      <c r="AT27" s="537"/>
      <c r="AU27" s="537"/>
      <c r="AV27" s="537"/>
      <c r="AW27" s="537"/>
      <c r="AX27" s="538"/>
      <c r="AY27" s="461" t="s">
        <v>361</v>
      </c>
      <c r="AZ27" s="462"/>
      <c r="BA27" s="462"/>
      <c r="BB27" s="462"/>
      <c r="BC27" s="462"/>
      <c r="BD27" s="462"/>
      <c r="BE27" s="462"/>
      <c r="BF27" s="462"/>
      <c r="BG27" s="462"/>
      <c r="BH27" s="462"/>
      <c r="BI27" s="462"/>
      <c r="BJ27" s="463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9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506"/>
      <c r="AG28" s="507"/>
      <c r="AH28" s="507"/>
      <c r="AI28" s="507"/>
      <c r="AJ28" s="508"/>
      <c r="AK28" s="494" t="s">
        <v>353</v>
      </c>
      <c r="AL28" s="495"/>
      <c r="AM28" s="539" t="s">
        <v>354</v>
      </c>
      <c r="AN28" s="540"/>
      <c r="AO28" s="540"/>
      <c r="AP28" s="540"/>
      <c r="AQ28" s="540"/>
      <c r="AR28" s="540"/>
      <c r="AS28" s="541"/>
      <c r="AT28" s="541"/>
      <c r="AU28" s="541"/>
      <c r="AV28" s="542"/>
      <c r="AW28" s="410" t="s">
        <v>360</v>
      </c>
      <c r="AX28" s="410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9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81" t="s">
        <v>348</v>
      </c>
      <c r="AG29" s="482"/>
      <c r="AH29" s="485" t="s">
        <v>350</v>
      </c>
      <c r="AI29" s="482"/>
      <c r="AJ29" s="498" t="s">
        <v>351</v>
      </c>
      <c r="AK29" s="483"/>
      <c r="AL29" s="484"/>
      <c r="AM29" s="453" t="s">
        <v>355</v>
      </c>
      <c r="AN29" s="413"/>
      <c r="AO29" s="413" t="s">
        <v>356</v>
      </c>
      <c r="AP29" s="413"/>
      <c r="AQ29" s="413" t="s">
        <v>357</v>
      </c>
      <c r="AR29" s="413"/>
      <c r="AS29" s="413" t="s">
        <v>358</v>
      </c>
      <c r="AT29" s="413"/>
      <c r="AU29" s="413" t="s">
        <v>359</v>
      </c>
      <c r="AV29" s="413"/>
      <c r="AW29" s="411"/>
      <c r="AX29" s="411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91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83"/>
      <c r="AG30" s="484"/>
      <c r="AH30" s="486"/>
      <c r="AI30" s="484"/>
      <c r="AJ30" s="468"/>
      <c r="AK30" s="483"/>
      <c r="AL30" s="484"/>
      <c r="AM30" s="453"/>
      <c r="AN30" s="413"/>
      <c r="AO30" s="413"/>
      <c r="AP30" s="413"/>
      <c r="AQ30" s="413"/>
      <c r="AR30" s="413"/>
      <c r="AS30" s="413"/>
      <c r="AT30" s="413"/>
      <c r="AU30" s="413"/>
      <c r="AV30" s="413"/>
      <c r="AW30" s="411"/>
      <c r="AX30" s="411"/>
      <c r="AY30" s="458" t="s">
        <v>368</v>
      </c>
      <c r="AZ30" s="459"/>
      <c r="BA30" s="459"/>
      <c r="BB30" s="459"/>
      <c r="BC30" s="459"/>
      <c r="BD30" s="459"/>
      <c r="BE30" s="459"/>
      <c r="BF30" s="459"/>
      <c r="BG30" s="459"/>
      <c r="BH30" s="459"/>
      <c r="BI30" s="459"/>
      <c r="BJ30" s="460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9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83"/>
      <c r="AG31" s="484"/>
      <c r="AH31" s="486"/>
      <c r="AI31" s="484"/>
      <c r="AJ31" s="468"/>
      <c r="AK31" s="483"/>
      <c r="AL31" s="484"/>
      <c r="AM31" s="45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1"/>
      <c r="AX31" s="411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9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83"/>
      <c r="AG32" s="484"/>
      <c r="AH32" s="486"/>
      <c r="AI32" s="484"/>
      <c r="AJ32" s="468"/>
      <c r="AK32" s="483"/>
      <c r="AL32" s="484"/>
      <c r="AM32" s="453"/>
      <c r="AN32" s="413"/>
      <c r="AO32" s="413"/>
      <c r="AP32" s="413"/>
      <c r="AQ32" s="413"/>
      <c r="AR32" s="413"/>
      <c r="AS32" s="413"/>
      <c r="AT32" s="413"/>
      <c r="AU32" s="413"/>
      <c r="AV32" s="413"/>
      <c r="AW32" s="411"/>
      <c r="AX32" s="411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9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96"/>
      <c r="AL33" s="497"/>
      <c r="AM33" s="454"/>
      <c r="AN33" s="414"/>
      <c r="AO33" s="414"/>
      <c r="AP33" s="414"/>
      <c r="AQ33" s="414"/>
      <c r="AR33" s="414"/>
      <c r="AS33" s="414"/>
      <c r="AT33" s="414"/>
      <c r="AU33" s="414"/>
      <c r="AV33" s="414"/>
      <c r="AW33" s="412"/>
      <c r="AX33" s="412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502"/>
      <c r="D36" s="431"/>
      <c r="E36" s="431"/>
      <c r="F36" s="500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501"/>
      <c r="AF36" s="416"/>
      <c r="AG36" s="422"/>
      <c r="AH36" s="499"/>
      <c r="AI36" s="422"/>
      <c r="AJ36" s="103"/>
      <c r="AK36" s="421">
        <f>SUM(AM36,AW36)</f>
        <v>0</v>
      </c>
      <c r="AL36" s="422"/>
      <c r="AM36" s="420">
        <f>SUM(AO36:AV36)</f>
        <v>0</v>
      </c>
      <c r="AN36" s="420"/>
      <c r="AO36" s="420"/>
      <c r="AP36" s="420"/>
      <c r="AQ36" s="420"/>
      <c r="AR36" s="420"/>
      <c r="AS36" s="420"/>
      <c r="AT36" s="420"/>
      <c r="AU36" s="420"/>
      <c r="AV36" s="420"/>
      <c r="AW36" s="416"/>
      <c r="AX36" s="41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30"/>
      <c r="D37" s="431"/>
      <c r="E37" s="431"/>
      <c r="F37" s="513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501"/>
      <c r="AF37" s="432"/>
      <c r="AG37" s="433"/>
      <c r="AH37" s="512"/>
      <c r="AI37" s="433"/>
      <c r="AJ37" s="86"/>
      <c r="AK37" s="509">
        <f>SUM(AM37,AW37)</f>
        <v>0</v>
      </c>
      <c r="AL37" s="535"/>
      <c r="AM37" s="511">
        <f>SUM(AO37:AV37)</f>
        <v>0</v>
      </c>
      <c r="AN37" s="511"/>
      <c r="AO37" s="511"/>
      <c r="AP37" s="511"/>
      <c r="AQ37" s="511"/>
      <c r="AR37" s="511"/>
      <c r="AS37" s="511"/>
      <c r="AT37" s="511"/>
      <c r="AU37" s="511"/>
      <c r="AV37" s="511"/>
      <c r="AW37" s="418"/>
      <c r="AX37" s="41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26">
        <f>SUM(AM38,AW38)</f>
        <v>0</v>
      </c>
      <c r="AL38" s="403"/>
      <c r="AM38" s="402">
        <f>SUM(AO38:AV38)</f>
        <v>0</v>
      </c>
      <c r="AN38" s="403"/>
      <c r="AO38" s="406"/>
      <c r="AP38" s="425"/>
      <c r="AQ38" s="406"/>
      <c r="AR38" s="425"/>
      <c r="AS38" s="406"/>
      <c r="AT38" s="425"/>
      <c r="AU38" s="406"/>
      <c r="AV38" s="425"/>
      <c r="AW38" s="406"/>
      <c r="AX38" s="407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35" t="s">
        <v>369</v>
      </c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04">
        <f>SUM(AM40,AW40)</f>
        <v>0</v>
      </c>
      <c r="AL40" s="405"/>
      <c r="AM40" s="423">
        <f>SUM(AO40:AV40)</f>
        <v>0</v>
      </c>
      <c r="AN40" s="424"/>
      <c r="AO40" s="423"/>
      <c r="AP40" s="424"/>
      <c r="AQ40" s="423"/>
      <c r="AR40" s="424"/>
      <c r="AS40" s="423"/>
      <c r="AT40" s="424"/>
      <c r="AU40" s="423"/>
      <c r="AV40" s="424"/>
      <c r="AW40" s="423"/>
      <c r="AX40" s="434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37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0">
        <f>SUM(AM41,AW41)</f>
        <v>0</v>
      </c>
      <c r="AL41" s="521"/>
      <c r="AM41" s="427">
        <f>SUM(AO41:AV41)</f>
        <v>0</v>
      </c>
      <c r="AN41" s="429"/>
      <c r="AO41" s="427"/>
      <c r="AP41" s="429"/>
      <c r="AQ41" s="427"/>
      <c r="AR41" s="429"/>
      <c r="AS41" s="427"/>
      <c r="AT41" s="429"/>
      <c r="AU41" s="427"/>
      <c r="AV41" s="429"/>
      <c r="AW41" s="427"/>
      <c r="AX41" s="428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39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22">
        <f>SUM(AY42:BJ42)</f>
        <v>0</v>
      </c>
      <c r="AL42" s="523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22">
        <f>SUM(AY43:BJ43)</f>
        <v>0</v>
      </c>
      <c r="AL43" s="523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22">
        <f>SUM(AY44:BJ44)</f>
        <v>0</v>
      </c>
      <c r="AL44" s="523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14" t="s">
        <v>375</v>
      </c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6"/>
      <c r="P45" s="140" t="s">
        <v>376</v>
      </c>
      <c r="Q45" s="141" t="s">
        <v>377</v>
      </c>
      <c r="R45" s="435" t="s">
        <v>378</v>
      </c>
      <c r="S45" s="517"/>
      <c r="T45" s="517"/>
      <c r="U45" s="517"/>
      <c r="V45" s="517"/>
      <c r="W45" s="517"/>
      <c r="X45" s="517"/>
      <c r="Y45" s="517"/>
      <c r="Z45" s="517"/>
      <c r="AA45" s="517"/>
      <c r="AB45" s="517"/>
      <c r="AC45" s="517"/>
      <c r="AD45" s="518"/>
      <c r="AE45" s="140" t="s">
        <v>98</v>
      </c>
      <c r="AF45" s="141" t="s">
        <v>99</v>
      </c>
      <c r="AG45" s="514" t="s">
        <v>379</v>
      </c>
      <c r="AH45" s="515"/>
      <c r="AI45" s="515"/>
      <c r="AJ45" s="515"/>
      <c r="AK45" s="515"/>
      <c r="AL45" s="515"/>
      <c r="AM45" s="515"/>
      <c r="AN45" s="515"/>
      <c r="AO45" s="515"/>
      <c r="AP45" s="515"/>
      <c r="AQ45" s="515"/>
      <c r="AR45" s="515"/>
      <c r="AS45" s="515"/>
      <c r="AT45" s="515"/>
      <c r="AU45" s="515"/>
      <c r="AV45" s="519"/>
      <c r="AW45" s="435" t="s">
        <v>380</v>
      </c>
      <c r="AX45" s="517"/>
      <c r="AY45" s="517"/>
      <c r="AZ45" s="517"/>
      <c r="BA45" s="517"/>
      <c r="BB45" s="517"/>
      <c r="BC45" s="517"/>
      <c r="BD45" s="517"/>
      <c r="BE45" s="517"/>
      <c r="BF45" s="517"/>
      <c r="BG45" s="517"/>
      <c r="BH45" s="517"/>
      <c r="BI45" s="517"/>
      <c r="BJ45" s="526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33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163"/>
      <c r="Q47" s="178"/>
      <c r="R47" s="531"/>
      <c r="S47" s="532"/>
      <c r="T47" s="532"/>
      <c r="U47" s="532"/>
      <c r="V47" s="532"/>
      <c r="W47" s="532"/>
      <c r="X47" s="532"/>
      <c r="Y47" s="532"/>
      <c r="Z47" s="532"/>
      <c r="AA47" s="532"/>
      <c r="AB47" s="532"/>
      <c r="AC47" s="532"/>
      <c r="AD47" s="532"/>
      <c r="AE47" s="163"/>
      <c r="AF47" s="178"/>
      <c r="AG47" s="533"/>
      <c r="AH47" s="532"/>
      <c r="AI47" s="532"/>
      <c r="AJ47" s="532"/>
      <c r="AK47" s="532"/>
      <c r="AL47" s="532"/>
      <c r="AM47" s="532"/>
      <c r="AN47" s="532"/>
      <c r="AO47" s="532"/>
      <c r="AP47" s="532"/>
      <c r="AQ47" s="532"/>
      <c r="AR47" s="532"/>
      <c r="AS47" s="532"/>
      <c r="AT47" s="532"/>
      <c r="AU47" s="532"/>
      <c r="AV47" s="534"/>
      <c r="AW47" s="531"/>
      <c r="AX47" s="532"/>
      <c r="AY47" s="532"/>
      <c r="AZ47" s="532"/>
      <c r="BA47" s="532"/>
      <c r="BB47" s="532"/>
      <c r="BC47" s="532"/>
      <c r="BD47" s="532"/>
      <c r="BE47" s="532"/>
      <c r="BF47" s="532"/>
      <c r="BG47" s="532"/>
      <c r="BH47" s="532"/>
      <c r="BI47" s="532"/>
      <c r="BJ47" s="534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27"/>
      <c r="D48" s="528"/>
      <c r="E48" s="528"/>
      <c r="F48" s="528"/>
      <c r="G48" s="528"/>
      <c r="H48" s="528"/>
      <c r="I48" s="528"/>
      <c r="J48" s="528"/>
      <c r="K48" s="528"/>
      <c r="L48" s="528"/>
      <c r="M48" s="528"/>
      <c r="N48" s="528"/>
      <c r="O48" s="528"/>
      <c r="P48" s="148"/>
      <c r="Q48" s="149"/>
      <c r="R48" s="529" t="s">
        <v>22</v>
      </c>
      <c r="S48" s="528"/>
      <c r="T48" s="528"/>
      <c r="U48" s="528"/>
      <c r="V48" s="528"/>
      <c r="W48" s="528"/>
      <c r="X48" s="528"/>
      <c r="Y48" s="528"/>
      <c r="Z48" s="528"/>
      <c r="AA48" s="528"/>
      <c r="AB48" s="528"/>
      <c r="AC48" s="528"/>
      <c r="AD48" s="528"/>
      <c r="AE48" s="148"/>
      <c r="AF48" s="149"/>
      <c r="AG48" s="527"/>
      <c r="AH48" s="528"/>
      <c r="AI48" s="528"/>
      <c r="AJ48" s="528"/>
      <c r="AK48" s="528"/>
      <c r="AL48" s="528"/>
      <c r="AM48" s="528"/>
      <c r="AN48" s="528"/>
      <c r="AO48" s="528"/>
      <c r="AP48" s="528"/>
      <c r="AQ48" s="528"/>
      <c r="AR48" s="528"/>
      <c r="AS48" s="528"/>
      <c r="AT48" s="528"/>
      <c r="AU48" s="528"/>
      <c r="AV48" s="530"/>
      <c r="AW48" s="529"/>
      <c r="AX48" s="528"/>
      <c r="AY48" s="528"/>
      <c r="AZ48" s="528"/>
      <c r="BA48" s="528"/>
      <c r="BB48" s="528"/>
      <c r="BC48" s="528"/>
      <c r="BD48" s="528"/>
      <c r="BE48" s="528"/>
      <c r="BF48" s="528"/>
      <c r="BG48" s="528"/>
      <c r="BH48" s="528"/>
      <c r="BI48" s="528"/>
      <c r="BJ48" s="530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  <mergeCell ref="AW36:AX36"/>
    <mergeCell ref="AW37:AX37"/>
    <mergeCell ref="AU37:AV37"/>
    <mergeCell ref="AY27:BJ27"/>
    <mergeCell ref="AK27:AX27"/>
    <mergeCell ref="AS29:AT33"/>
    <mergeCell ref="AM28:AV28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U36:AV36"/>
    <mergeCell ref="AM1:BI1"/>
    <mergeCell ref="AM2:BJ3"/>
    <mergeCell ref="BC11:BJ11"/>
    <mergeCell ref="BF13:BF16"/>
    <mergeCell ref="BD13:BD16"/>
    <mergeCell ref="BC13:BC16"/>
    <mergeCell ref="BI13:BI16"/>
    <mergeCell ref="AW28:AX33"/>
    <mergeCell ref="AU29:AV33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AQ36:AR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72" t="s">
        <v>17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AM1" s="440" t="s">
        <v>393</v>
      </c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23"/>
    </row>
    <row r="2" spans="2:62" ht="14.25" customHeight="1">
      <c r="B2" s="475" t="s">
        <v>18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AM2" s="441" t="s">
        <v>19</v>
      </c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1"/>
      <c r="AZ2" s="441"/>
      <c r="BA2" s="441"/>
      <c r="BB2" s="441"/>
      <c r="BC2" s="441"/>
      <c r="BD2" s="441"/>
      <c r="BE2" s="441"/>
      <c r="BF2" s="441"/>
      <c r="BG2" s="441"/>
      <c r="BH2" s="441"/>
      <c r="BI2" s="441"/>
      <c r="BJ2" s="441"/>
    </row>
    <row r="3" spans="2:62" ht="29.25" customHeight="1">
      <c r="B3" s="524" t="s">
        <v>392</v>
      </c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5"/>
      <c r="N3" s="473" t="s">
        <v>20</v>
      </c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335"/>
      <c r="AJ3" s="25"/>
      <c r="AK3" s="25"/>
      <c r="AL3" s="25"/>
      <c r="AM3" s="442"/>
      <c r="AN3" s="442"/>
      <c r="AO3" s="442"/>
      <c r="AP3" s="442"/>
      <c r="AQ3" s="442"/>
      <c r="AR3" s="442"/>
      <c r="AS3" s="442"/>
      <c r="AT3" s="442"/>
      <c r="AU3" s="442"/>
      <c r="AV3" s="442"/>
      <c r="AW3" s="442"/>
      <c r="AX3" s="442"/>
      <c r="AY3" s="442"/>
      <c r="AZ3" s="442"/>
      <c r="BA3" s="442"/>
      <c r="BB3" s="442"/>
      <c r="BC3" s="442"/>
      <c r="BD3" s="442"/>
      <c r="BE3" s="442"/>
      <c r="BF3" s="442"/>
      <c r="BG3" s="442"/>
      <c r="BH3" s="442"/>
      <c r="BI3" s="442"/>
      <c r="BJ3" s="442"/>
    </row>
    <row r="4" spans="2:47" ht="15.75">
      <c r="B4" s="475" t="s">
        <v>21</v>
      </c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26"/>
      <c r="N4" s="556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  <c r="AG4" s="557"/>
      <c r="AH4" s="557"/>
      <c r="AI4" s="25"/>
      <c r="AU4" s="25" t="s">
        <v>22</v>
      </c>
    </row>
    <row r="5" spans="2:62" ht="18.75" customHeight="1">
      <c r="B5" s="472" t="s">
        <v>23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107" t="s">
        <v>135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</row>
    <row r="6" spans="14:62" ht="18.75" customHeight="1"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107" t="s">
        <v>136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</row>
    <row r="7" spans="3:62" ht="18.75" customHeight="1">
      <c r="C7" s="25" t="s">
        <v>24</v>
      </c>
      <c r="D7" s="477" t="s">
        <v>22</v>
      </c>
      <c r="E7" s="478"/>
      <c r="F7" s="478"/>
      <c r="G7" s="25"/>
      <c r="H7" s="477"/>
      <c r="I7" s="477"/>
      <c r="J7" s="477"/>
      <c r="K7" s="477"/>
      <c r="L7" s="477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</row>
    <row r="8" spans="5:62" ht="18.75" customHeight="1">
      <c r="E8" s="25"/>
      <c r="G8" s="25"/>
      <c r="H8" s="452" t="s">
        <v>110</v>
      </c>
      <c r="I8" s="452"/>
      <c r="J8" s="452"/>
      <c r="K8" s="452"/>
      <c r="L8" s="452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</row>
    <row r="9" spans="2:62" ht="18.75" customHeight="1">
      <c r="B9" s="25"/>
      <c r="C9" s="25"/>
      <c r="D9" s="25"/>
      <c r="E9" s="474"/>
      <c r="F9" s="474"/>
      <c r="G9" s="25"/>
      <c r="H9" s="474"/>
      <c r="I9" s="474"/>
      <c r="J9" s="474"/>
      <c r="K9" s="474"/>
      <c r="L9" s="47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80" t="s">
        <v>25</v>
      </c>
      <c r="W11" s="480"/>
      <c r="X11" s="480"/>
      <c r="Y11" s="480"/>
      <c r="Z11" s="480"/>
      <c r="AA11" s="480"/>
      <c r="AB11" s="480"/>
      <c r="AC11" s="480"/>
      <c r="AD11" s="480"/>
      <c r="AL11" s="27" t="s">
        <v>22</v>
      </c>
      <c r="AM11" s="27"/>
      <c r="BC11" s="443" t="s">
        <v>26</v>
      </c>
      <c r="BD11" s="443"/>
      <c r="BE11" s="443"/>
      <c r="BF11" s="443"/>
      <c r="BG11" s="443"/>
      <c r="BH11" s="443"/>
      <c r="BI11" s="443"/>
      <c r="BJ11" s="44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90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47" t="s">
        <v>40</v>
      </c>
      <c r="BD13" s="444" t="s">
        <v>41</v>
      </c>
      <c r="BE13" s="444" t="s">
        <v>42</v>
      </c>
      <c r="BF13" s="444" t="s">
        <v>43</v>
      </c>
      <c r="BG13" s="444" t="s">
        <v>44</v>
      </c>
      <c r="BH13" s="467" t="s">
        <v>45</v>
      </c>
      <c r="BI13" s="408" t="s">
        <v>46</v>
      </c>
      <c r="BJ13" s="408" t="s">
        <v>47</v>
      </c>
    </row>
    <row r="14" spans="2:62" ht="12.75">
      <c r="B14" s="491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8"/>
      <c r="BD14" s="445"/>
      <c r="BE14" s="445"/>
      <c r="BF14" s="445"/>
      <c r="BG14" s="445"/>
      <c r="BH14" s="468"/>
      <c r="BI14" s="409"/>
      <c r="BJ14" s="409"/>
    </row>
    <row r="15" spans="2:62" ht="12.75">
      <c r="B15" s="49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8"/>
      <c r="BD15" s="445"/>
      <c r="BE15" s="445"/>
      <c r="BF15" s="445"/>
      <c r="BG15" s="445"/>
      <c r="BH15" s="468"/>
      <c r="BI15" s="409"/>
      <c r="BJ15" s="409"/>
    </row>
    <row r="16" spans="2:62" ht="13.5" thickBot="1">
      <c r="B16" s="492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9"/>
      <c r="BD16" s="446"/>
      <c r="BE16" s="446"/>
      <c r="BF16" s="446"/>
      <c r="BG16" s="446"/>
      <c r="BH16" s="469"/>
      <c r="BI16" s="409"/>
      <c r="BJ16" s="464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5" t="s">
        <v>63</v>
      </c>
      <c r="AZ23" s="456"/>
      <c r="BA23" s="456"/>
      <c r="BB23" s="457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87" t="s">
        <v>111</v>
      </c>
      <c r="J25" s="488"/>
      <c r="L25" s="493" t="s">
        <v>65</v>
      </c>
      <c r="M25" s="493"/>
      <c r="N25" s="493"/>
      <c r="O25" s="493"/>
      <c r="Q25" s="163" t="s">
        <v>60</v>
      </c>
      <c r="R25" s="60"/>
      <c r="S25" s="493" t="s">
        <v>66</v>
      </c>
      <c r="T25" s="493"/>
      <c r="U25" s="493"/>
      <c r="V25" s="59"/>
      <c r="W25" s="49" t="s">
        <v>61</v>
      </c>
      <c r="Y25" s="493" t="s">
        <v>67</v>
      </c>
      <c r="Z25" s="493"/>
      <c r="AA25" s="493"/>
      <c r="AB25" s="59"/>
      <c r="AC25" s="49" t="s">
        <v>49</v>
      </c>
      <c r="AE25" s="493" t="s">
        <v>68</v>
      </c>
      <c r="AF25" s="493"/>
      <c r="AG25" s="493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90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74" t="s">
        <v>152</v>
      </c>
      <c r="AE27" s="578" t="s">
        <v>153</v>
      </c>
      <c r="AF27" s="576" t="s">
        <v>157</v>
      </c>
      <c r="AG27" s="436"/>
      <c r="AH27" s="436"/>
      <c r="AI27" s="436"/>
      <c r="AJ27" s="577"/>
      <c r="AK27" s="554" t="s">
        <v>155</v>
      </c>
      <c r="AL27" s="560"/>
      <c r="AM27" s="560"/>
      <c r="AN27" s="560"/>
      <c r="AO27" s="560"/>
      <c r="AP27" s="560"/>
      <c r="AQ27" s="560"/>
      <c r="AR27" s="560"/>
      <c r="AS27" s="561"/>
      <c r="AT27" s="561"/>
      <c r="AU27" s="561"/>
      <c r="AV27" s="561"/>
      <c r="AW27" s="561"/>
      <c r="AX27" s="562"/>
      <c r="AY27" s="461" t="s">
        <v>77</v>
      </c>
      <c r="AZ27" s="462"/>
      <c r="BA27" s="462"/>
      <c r="BB27" s="462"/>
      <c r="BC27" s="462"/>
      <c r="BD27" s="462"/>
      <c r="BE27" s="462"/>
      <c r="BF27" s="462"/>
      <c r="BG27" s="462"/>
      <c r="BH27" s="462"/>
      <c r="BI27" s="462"/>
      <c r="BJ27" s="463"/>
    </row>
    <row r="28" spans="2:62" ht="12.75" customHeight="1">
      <c r="B28" s="491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75"/>
      <c r="AE28" s="579"/>
      <c r="AF28" s="563" t="s">
        <v>158</v>
      </c>
      <c r="AG28" s="564"/>
      <c r="AH28" s="564"/>
      <c r="AI28" s="564"/>
      <c r="AJ28" s="565"/>
      <c r="AK28" s="494" t="s">
        <v>78</v>
      </c>
      <c r="AL28" s="495"/>
      <c r="AM28" s="489" t="s">
        <v>79</v>
      </c>
      <c r="AN28" s="489"/>
      <c r="AO28" s="489"/>
      <c r="AP28" s="489"/>
      <c r="AQ28" s="489"/>
      <c r="AR28" s="489"/>
      <c r="AS28" s="470" t="s">
        <v>80</v>
      </c>
      <c r="AT28" s="470"/>
      <c r="AU28" s="470"/>
      <c r="AV28" s="471"/>
      <c r="AW28" s="410" t="s">
        <v>81</v>
      </c>
      <c r="AX28" s="410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91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75"/>
      <c r="AE29" s="579"/>
      <c r="AF29" s="481" t="s">
        <v>88</v>
      </c>
      <c r="AG29" s="482"/>
      <c r="AH29" s="485" t="s">
        <v>89</v>
      </c>
      <c r="AI29" s="482"/>
      <c r="AJ29" s="498" t="s">
        <v>90</v>
      </c>
      <c r="AK29" s="483"/>
      <c r="AL29" s="484"/>
      <c r="AM29" s="453" t="s">
        <v>91</v>
      </c>
      <c r="AN29" s="413"/>
      <c r="AO29" s="413" t="s">
        <v>92</v>
      </c>
      <c r="AP29" s="413"/>
      <c r="AQ29" s="413" t="s">
        <v>93</v>
      </c>
      <c r="AR29" s="413"/>
      <c r="AS29" s="413" t="s">
        <v>94</v>
      </c>
      <c r="AT29" s="413"/>
      <c r="AU29" s="413" t="s">
        <v>95</v>
      </c>
      <c r="AV29" s="413"/>
      <c r="AW29" s="411"/>
      <c r="AX29" s="411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91"/>
      <c r="C30" s="566" t="s">
        <v>151</v>
      </c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567"/>
      <c r="AC30" s="568"/>
      <c r="AD30" s="575"/>
      <c r="AE30" s="579"/>
      <c r="AF30" s="483"/>
      <c r="AG30" s="484"/>
      <c r="AH30" s="486"/>
      <c r="AI30" s="484"/>
      <c r="AJ30" s="468"/>
      <c r="AK30" s="483"/>
      <c r="AL30" s="484"/>
      <c r="AM30" s="453"/>
      <c r="AN30" s="413"/>
      <c r="AO30" s="413"/>
      <c r="AP30" s="413"/>
      <c r="AQ30" s="413"/>
      <c r="AR30" s="413"/>
      <c r="AS30" s="413"/>
      <c r="AT30" s="413"/>
      <c r="AU30" s="413"/>
      <c r="AV30" s="413"/>
      <c r="AW30" s="411"/>
      <c r="AX30" s="411"/>
      <c r="AY30" s="458" t="s">
        <v>97</v>
      </c>
      <c r="AZ30" s="459"/>
      <c r="BA30" s="459"/>
      <c r="BB30" s="459"/>
      <c r="BC30" s="459"/>
      <c r="BD30" s="459"/>
      <c r="BE30" s="459"/>
      <c r="BF30" s="459"/>
      <c r="BG30" s="459"/>
      <c r="BH30" s="459"/>
      <c r="BI30" s="459"/>
      <c r="BJ30" s="460"/>
    </row>
    <row r="31" spans="2:62" ht="18" customHeight="1">
      <c r="B31" s="491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75"/>
      <c r="AE31" s="579"/>
      <c r="AF31" s="483"/>
      <c r="AG31" s="484"/>
      <c r="AH31" s="486"/>
      <c r="AI31" s="484"/>
      <c r="AJ31" s="468"/>
      <c r="AK31" s="483"/>
      <c r="AL31" s="484"/>
      <c r="AM31" s="45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1"/>
      <c r="AX31" s="411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91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75"/>
      <c r="AE32" s="579"/>
      <c r="AF32" s="483"/>
      <c r="AG32" s="484"/>
      <c r="AH32" s="486"/>
      <c r="AI32" s="484"/>
      <c r="AJ32" s="468"/>
      <c r="AK32" s="483"/>
      <c r="AL32" s="484"/>
      <c r="AM32" s="453"/>
      <c r="AN32" s="413"/>
      <c r="AO32" s="413"/>
      <c r="AP32" s="413"/>
      <c r="AQ32" s="413"/>
      <c r="AR32" s="413"/>
      <c r="AS32" s="413"/>
      <c r="AT32" s="413"/>
      <c r="AU32" s="413"/>
      <c r="AV32" s="413"/>
      <c r="AW32" s="411"/>
      <c r="AX32" s="411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91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96"/>
      <c r="AL33" s="497"/>
      <c r="AM33" s="454"/>
      <c r="AN33" s="414"/>
      <c r="AO33" s="414"/>
      <c r="AP33" s="414"/>
      <c r="AQ33" s="414"/>
      <c r="AR33" s="414"/>
      <c r="AS33" s="414"/>
      <c r="AT33" s="414"/>
      <c r="AU33" s="414"/>
      <c r="AV33" s="414"/>
      <c r="AW33" s="412"/>
      <c r="AX33" s="412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54">
        <v>2</v>
      </c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560"/>
      <c r="Q34" s="560"/>
      <c r="R34" s="560"/>
      <c r="S34" s="560"/>
      <c r="T34" s="560"/>
      <c r="U34" s="560"/>
      <c r="V34" s="560"/>
      <c r="W34" s="560"/>
      <c r="X34" s="560"/>
      <c r="Y34" s="560"/>
      <c r="Z34" s="560"/>
      <c r="AA34" s="560"/>
      <c r="AB34" s="561"/>
      <c r="AC34" s="562"/>
      <c r="AD34" s="554">
        <v>3</v>
      </c>
      <c r="AE34" s="562"/>
      <c r="AF34" s="554">
        <v>4</v>
      </c>
      <c r="AG34" s="555"/>
      <c r="AH34" s="552">
        <v>5</v>
      </c>
      <c r="AI34" s="553"/>
      <c r="AJ34" s="333">
        <v>6</v>
      </c>
      <c r="AK34" s="554">
        <v>7</v>
      </c>
      <c r="AL34" s="555"/>
      <c r="AM34" s="552">
        <v>8</v>
      </c>
      <c r="AN34" s="555"/>
      <c r="AO34" s="552">
        <v>9</v>
      </c>
      <c r="AP34" s="555"/>
      <c r="AQ34" s="552">
        <v>10</v>
      </c>
      <c r="AR34" s="555"/>
      <c r="AS34" s="552">
        <v>11</v>
      </c>
      <c r="AT34" s="555"/>
      <c r="AU34" s="552">
        <v>12</v>
      </c>
      <c r="AV34" s="555"/>
      <c r="AW34" s="552">
        <v>13</v>
      </c>
      <c r="AX34" s="555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502"/>
      <c r="D36" s="431"/>
      <c r="E36" s="431"/>
      <c r="F36" s="500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501"/>
      <c r="AD36" s="570"/>
      <c r="AE36" s="571"/>
      <c r="AF36" s="416"/>
      <c r="AG36" s="422"/>
      <c r="AH36" s="499"/>
      <c r="AI36" s="422"/>
      <c r="AJ36" s="103"/>
      <c r="AK36" s="421">
        <f>SUM(AM36,AW36)</f>
        <v>0</v>
      </c>
      <c r="AL36" s="422"/>
      <c r="AM36" s="420">
        <f>SUM(AO36:AV36)</f>
        <v>0</v>
      </c>
      <c r="AN36" s="420"/>
      <c r="AO36" s="420"/>
      <c r="AP36" s="420"/>
      <c r="AQ36" s="420"/>
      <c r="AR36" s="420"/>
      <c r="AS36" s="420"/>
      <c r="AT36" s="420"/>
      <c r="AU36" s="420"/>
      <c r="AV36" s="420"/>
      <c r="AW36" s="416"/>
      <c r="AX36" s="41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30"/>
      <c r="D37" s="431"/>
      <c r="E37" s="431"/>
      <c r="F37" s="513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501"/>
      <c r="AD37" s="572"/>
      <c r="AE37" s="573"/>
      <c r="AF37" s="432"/>
      <c r="AG37" s="433"/>
      <c r="AH37" s="512"/>
      <c r="AI37" s="433"/>
      <c r="AJ37" s="86"/>
      <c r="AK37" s="509">
        <f>SUM(AM37,AW37)</f>
        <v>0</v>
      </c>
      <c r="AL37" s="535"/>
      <c r="AM37" s="511">
        <f>SUM(AO37:AV37)</f>
        <v>0</v>
      </c>
      <c r="AN37" s="511"/>
      <c r="AO37" s="511"/>
      <c r="AP37" s="511"/>
      <c r="AQ37" s="511"/>
      <c r="AR37" s="511"/>
      <c r="AS37" s="511"/>
      <c r="AT37" s="511"/>
      <c r="AU37" s="511"/>
      <c r="AV37" s="511"/>
      <c r="AW37" s="418"/>
      <c r="AX37" s="41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26">
        <f>SUM(AM38,AW38)</f>
        <v>0</v>
      </c>
      <c r="AL38" s="403"/>
      <c r="AM38" s="402">
        <f>SUM(AO38:AV38)</f>
        <v>0</v>
      </c>
      <c r="AN38" s="403"/>
      <c r="AO38" s="406"/>
      <c r="AP38" s="425"/>
      <c r="AQ38" s="406"/>
      <c r="AR38" s="425"/>
      <c r="AS38" s="406"/>
      <c r="AT38" s="425"/>
      <c r="AU38" s="406"/>
      <c r="AV38" s="425"/>
      <c r="AW38" s="406"/>
      <c r="AX38" s="407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35" t="s">
        <v>100</v>
      </c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04">
        <f>SUM(AM40,AW40)</f>
        <v>0</v>
      </c>
      <c r="AL40" s="405"/>
      <c r="AM40" s="423">
        <f>SUM(AO40:AV40)</f>
        <v>0</v>
      </c>
      <c r="AN40" s="424"/>
      <c r="AO40" s="423"/>
      <c r="AP40" s="424"/>
      <c r="AQ40" s="423"/>
      <c r="AR40" s="424"/>
      <c r="AS40" s="423"/>
      <c r="AT40" s="424"/>
      <c r="AU40" s="423"/>
      <c r="AV40" s="424"/>
      <c r="AW40" s="423"/>
      <c r="AX40" s="434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37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5">
        <f>SUM(AM41,AW41)</f>
        <v>0</v>
      </c>
      <c r="AL41" s="546"/>
      <c r="AM41" s="549">
        <f>SUM(AO41:AV41)</f>
        <v>0</v>
      </c>
      <c r="AN41" s="551"/>
      <c r="AO41" s="549"/>
      <c r="AP41" s="551"/>
      <c r="AQ41" s="549"/>
      <c r="AR41" s="551"/>
      <c r="AS41" s="549"/>
      <c r="AT41" s="551"/>
      <c r="AU41" s="549"/>
      <c r="AV41" s="551"/>
      <c r="AW41" s="549"/>
      <c r="AX41" s="550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37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569" t="s">
        <v>259</v>
      </c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37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39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7">
        <f>SUM(AY44:BJ44)</f>
        <v>0</v>
      </c>
      <c r="AL44" s="548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22">
        <f>SUM(AY45:BJ45)</f>
        <v>0</v>
      </c>
      <c r="AL45" s="523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8">
        <f>AK40/KCU+AK45+MPNE</f>
        <v>0</v>
      </c>
      <c r="AX45" s="559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43">
        <f>SUM(AY46:BJ46)</f>
        <v>0</v>
      </c>
      <c r="AL46" s="544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F27:AJ27"/>
    <mergeCell ref="B3:M3"/>
    <mergeCell ref="AH29:AI32"/>
    <mergeCell ref="AH37:AI37"/>
    <mergeCell ref="AH36:AI36"/>
    <mergeCell ref="AE27:AE32"/>
    <mergeCell ref="R42:AC42"/>
    <mergeCell ref="C34:AC34"/>
    <mergeCell ref="AD36:AE36"/>
    <mergeCell ref="C40:Q40"/>
    <mergeCell ref="AD37:AE37"/>
    <mergeCell ref="AD27:AD32"/>
    <mergeCell ref="F37:AC37"/>
    <mergeCell ref="AF37:AG37"/>
    <mergeCell ref="AK40:AL40"/>
    <mergeCell ref="AK37:AL37"/>
    <mergeCell ref="AF29:AG32"/>
    <mergeCell ref="C41:Q44"/>
    <mergeCell ref="AF36:AG36"/>
    <mergeCell ref="C36:E36"/>
    <mergeCell ref="C37:E37"/>
    <mergeCell ref="F36:AC36"/>
    <mergeCell ref="AQ34:AR34"/>
    <mergeCell ref="AO34:AP34"/>
    <mergeCell ref="AK34:AL34"/>
    <mergeCell ref="AF28:AJ28"/>
    <mergeCell ref="AJ29:AJ32"/>
    <mergeCell ref="C30:AC30"/>
    <mergeCell ref="AD34:AE34"/>
    <mergeCell ref="AM34:AN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M28:AR28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AO38:AP38"/>
    <mergeCell ref="AM29:AN33"/>
    <mergeCell ref="AO29:AP33"/>
    <mergeCell ref="AH34:AI34"/>
    <mergeCell ref="AM37:AN37"/>
    <mergeCell ref="AF34:AG34"/>
    <mergeCell ref="AM36:AN36"/>
    <mergeCell ref="AK28:AL33"/>
    <mergeCell ref="AK36:AL36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72" t="s">
        <v>312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AM1" s="440" t="s">
        <v>317</v>
      </c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23"/>
    </row>
    <row r="2" spans="2:62" ht="14.25" customHeight="1">
      <c r="B2" s="475" t="s">
        <v>313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AM2" s="441" t="s">
        <v>320</v>
      </c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1"/>
      <c r="AZ2" s="441"/>
      <c r="BA2" s="441"/>
      <c r="BB2" s="441"/>
      <c r="BC2" s="441"/>
      <c r="BD2" s="441"/>
      <c r="BE2" s="441"/>
      <c r="BF2" s="441"/>
      <c r="BG2" s="441"/>
      <c r="BH2" s="441"/>
      <c r="BI2" s="441"/>
      <c r="BJ2" s="441"/>
    </row>
    <row r="3" spans="2:62" ht="29.25" customHeight="1">
      <c r="B3" s="524" t="s">
        <v>329</v>
      </c>
      <c r="C3" s="524"/>
      <c r="D3" s="524"/>
      <c r="E3" s="524"/>
      <c r="F3" s="524"/>
      <c r="G3" s="524"/>
      <c r="H3" s="524"/>
      <c r="I3" s="524"/>
      <c r="J3" s="524"/>
      <c r="K3" s="524"/>
      <c r="L3" s="524"/>
      <c r="N3" s="473" t="s">
        <v>310</v>
      </c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335"/>
      <c r="AJ3" s="25"/>
      <c r="AK3" s="25"/>
      <c r="AL3" s="25"/>
      <c r="AM3" s="442"/>
      <c r="AN3" s="442"/>
      <c r="AO3" s="442"/>
      <c r="AP3" s="442"/>
      <c r="AQ3" s="442"/>
      <c r="AR3" s="442"/>
      <c r="AS3" s="442"/>
      <c r="AT3" s="442"/>
      <c r="AU3" s="442"/>
      <c r="AV3" s="442"/>
      <c r="AW3" s="442"/>
      <c r="AX3" s="442"/>
      <c r="AY3" s="442"/>
      <c r="AZ3" s="442"/>
      <c r="BA3" s="442"/>
      <c r="BB3" s="442"/>
      <c r="BC3" s="442"/>
      <c r="BD3" s="442"/>
      <c r="BE3" s="442"/>
      <c r="BF3" s="442"/>
      <c r="BG3" s="442"/>
      <c r="BH3" s="442"/>
      <c r="BI3" s="442"/>
      <c r="BJ3" s="442"/>
    </row>
    <row r="4" spans="2:47" ht="15.75">
      <c r="B4" s="475" t="s">
        <v>314</v>
      </c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26"/>
      <c r="N4" s="556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  <c r="AG4" s="557"/>
      <c r="AH4" s="557"/>
      <c r="AI4" s="25"/>
      <c r="AU4" s="25" t="s">
        <v>22</v>
      </c>
    </row>
    <row r="5" spans="2:62" ht="18.75" customHeight="1">
      <c r="B5" s="472" t="s">
        <v>315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107" t="s">
        <v>318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</row>
    <row r="6" spans="14:62" ht="18.75" customHeight="1"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107" t="s">
        <v>319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</row>
    <row r="7" spans="3:62" ht="18.75" customHeight="1">
      <c r="C7" s="25" t="s">
        <v>24</v>
      </c>
      <c r="D7" s="477" t="s">
        <v>22</v>
      </c>
      <c r="E7" s="478"/>
      <c r="F7" s="478"/>
      <c r="G7" s="25"/>
      <c r="H7" s="477"/>
      <c r="I7" s="477"/>
      <c r="J7" s="477"/>
      <c r="K7" s="477"/>
      <c r="L7" s="477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</row>
    <row r="8" spans="5:62" ht="18.75" customHeight="1">
      <c r="E8" s="25"/>
      <c r="G8" s="25"/>
      <c r="H8" s="452" t="s">
        <v>316</v>
      </c>
      <c r="I8" s="452"/>
      <c r="J8" s="452"/>
      <c r="K8" s="452"/>
      <c r="L8" s="452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</row>
    <row r="9" spans="2:62" ht="18.75" customHeight="1">
      <c r="B9" s="25"/>
      <c r="C9" s="25"/>
      <c r="D9" s="25"/>
      <c r="E9" s="474"/>
      <c r="F9" s="474"/>
      <c r="G9" s="25"/>
      <c r="H9" s="474"/>
      <c r="I9" s="474"/>
      <c r="J9" s="474"/>
      <c r="K9" s="474"/>
      <c r="L9" s="47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80" t="s">
        <v>311</v>
      </c>
      <c r="W11" s="480"/>
      <c r="X11" s="480"/>
      <c r="Y11" s="480"/>
      <c r="Z11" s="480"/>
      <c r="AA11" s="480"/>
      <c r="AB11" s="480"/>
      <c r="AC11" s="480"/>
      <c r="AD11" s="480"/>
      <c r="AL11" s="27" t="s">
        <v>22</v>
      </c>
      <c r="AM11" s="27"/>
      <c r="BC11" s="443" t="s">
        <v>321</v>
      </c>
      <c r="BD11" s="443"/>
      <c r="BE11" s="443"/>
      <c r="BF11" s="443"/>
      <c r="BG11" s="443"/>
      <c r="BH11" s="443"/>
      <c r="BI11" s="443"/>
      <c r="BJ11" s="44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90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47" t="s">
        <v>335</v>
      </c>
      <c r="BD13" s="444" t="s">
        <v>336</v>
      </c>
      <c r="BE13" s="444" t="s">
        <v>337</v>
      </c>
      <c r="BF13" s="444" t="s">
        <v>338</v>
      </c>
      <c r="BG13" s="444" t="s">
        <v>339</v>
      </c>
      <c r="BH13" s="467" t="s">
        <v>340</v>
      </c>
      <c r="BI13" s="408" t="s">
        <v>341</v>
      </c>
      <c r="BJ13" s="408" t="s">
        <v>342</v>
      </c>
    </row>
    <row r="14" spans="2:62" ht="12.75">
      <c r="B14" s="491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8"/>
      <c r="BD14" s="445"/>
      <c r="BE14" s="445"/>
      <c r="BF14" s="445"/>
      <c r="BG14" s="445"/>
      <c r="BH14" s="468"/>
      <c r="BI14" s="409"/>
      <c r="BJ14" s="409"/>
    </row>
    <row r="15" spans="2:62" ht="12.75">
      <c r="B15" s="49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8"/>
      <c r="BD15" s="445"/>
      <c r="BE15" s="445"/>
      <c r="BF15" s="445"/>
      <c r="BG15" s="445"/>
      <c r="BH15" s="468"/>
      <c r="BI15" s="409"/>
      <c r="BJ15" s="409"/>
    </row>
    <row r="16" spans="2:62" ht="13.5" thickBot="1">
      <c r="B16" s="492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9"/>
      <c r="BD16" s="446"/>
      <c r="BE16" s="446"/>
      <c r="BF16" s="446"/>
      <c r="BG16" s="446"/>
      <c r="BH16" s="469"/>
      <c r="BI16" s="409"/>
      <c r="BJ16" s="464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5" t="s">
        <v>341</v>
      </c>
      <c r="AZ23" s="456"/>
      <c r="BA23" s="456"/>
      <c r="BB23" s="457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87" t="s">
        <v>111</v>
      </c>
      <c r="J25" s="488"/>
      <c r="L25" s="493" t="s">
        <v>344</v>
      </c>
      <c r="M25" s="493"/>
      <c r="N25" s="493"/>
      <c r="O25" s="493"/>
      <c r="Q25" s="163" t="s">
        <v>60</v>
      </c>
      <c r="R25" s="60"/>
      <c r="S25" s="493" t="s">
        <v>336</v>
      </c>
      <c r="T25" s="493"/>
      <c r="U25" s="493"/>
      <c r="V25" s="59"/>
      <c r="W25" s="49" t="s">
        <v>61</v>
      </c>
      <c r="Y25" s="493" t="s">
        <v>337</v>
      </c>
      <c r="Z25" s="493"/>
      <c r="AA25" s="493"/>
      <c r="AB25" s="59"/>
      <c r="AC25" s="49" t="s">
        <v>49</v>
      </c>
      <c r="AE25" s="493" t="s">
        <v>338</v>
      </c>
      <c r="AF25" s="493"/>
      <c r="AG25" s="493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90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74" t="s">
        <v>381</v>
      </c>
      <c r="AE27" s="578" t="s">
        <v>382</v>
      </c>
      <c r="AF27" s="576" t="s">
        <v>349</v>
      </c>
      <c r="AG27" s="436"/>
      <c r="AH27" s="436"/>
      <c r="AI27" s="436"/>
      <c r="AJ27" s="577"/>
      <c r="AK27" s="554" t="s">
        <v>352</v>
      </c>
      <c r="AL27" s="560"/>
      <c r="AM27" s="560"/>
      <c r="AN27" s="560"/>
      <c r="AO27" s="560"/>
      <c r="AP27" s="560"/>
      <c r="AQ27" s="560"/>
      <c r="AR27" s="560"/>
      <c r="AS27" s="561"/>
      <c r="AT27" s="561"/>
      <c r="AU27" s="561"/>
      <c r="AV27" s="561"/>
      <c r="AW27" s="561"/>
      <c r="AX27" s="562"/>
      <c r="AY27" s="461" t="s">
        <v>361</v>
      </c>
      <c r="AZ27" s="462"/>
      <c r="BA27" s="462"/>
      <c r="BB27" s="462"/>
      <c r="BC27" s="462"/>
      <c r="BD27" s="462"/>
      <c r="BE27" s="462"/>
      <c r="BF27" s="462"/>
      <c r="BG27" s="462"/>
      <c r="BH27" s="462"/>
      <c r="BI27" s="462"/>
      <c r="BJ27" s="463"/>
    </row>
    <row r="28" spans="2:62" ht="12.75" customHeight="1">
      <c r="B28" s="491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75"/>
      <c r="AE28" s="579"/>
      <c r="AF28" s="563"/>
      <c r="AG28" s="564"/>
      <c r="AH28" s="564"/>
      <c r="AI28" s="564"/>
      <c r="AJ28" s="565"/>
      <c r="AK28" s="494" t="s">
        <v>353</v>
      </c>
      <c r="AL28" s="495"/>
      <c r="AM28" s="580" t="s">
        <v>354</v>
      </c>
      <c r="AN28" s="581"/>
      <c r="AO28" s="581"/>
      <c r="AP28" s="581"/>
      <c r="AQ28" s="581"/>
      <c r="AR28" s="581"/>
      <c r="AS28" s="582"/>
      <c r="AT28" s="582"/>
      <c r="AU28" s="582"/>
      <c r="AV28" s="583"/>
      <c r="AW28" s="410" t="s">
        <v>360</v>
      </c>
      <c r="AX28" s="410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91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75"/>
      <c r="AE29" s="579"/>
      <c r="AF29" s="481" t="s">
        <v>348</v>
      </c>
      <c r="AG29" s="482"/>
      <c r="AH29" s="485" t="s">
        <v>350</v>
      </c>
      <c r="AI29" s="482"/>
      <c r="AJ29" s="498" t="s">
        <v>351</v>
      </c>
      <c r="AK29" s="483"/>
      <c r="AL29" s="484"/>
      <c r="AM29" s="453" t="s">
        <v>355</v>
      </c>
      <c r="AN29" s="413"/>
      <c r="AO29" s="413" t="s">
        <v>356</v>
      </c>
      <c r="AP29" s="413"/>
      <c r="AQ29" s="413" t="s">
        <v>357</v>
      </c>
      <c r="AR29" s="413"/>
      <c r="AS29" s="413" t="s">
        <v>358</v>
      </c>
      <c r="AT29" s="413"/>
      <c r="AU29" s="413" t="s">
        <v>359</v>
      </c>
      <c r="AV29" s="413"/>
      <c r="AW29" s="411"/>
      <c r="AX29" s="411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91"/>
      <c r="C30" s="566" t="s">
        <v>346</v>
      </c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567"/>
      <c r="AC30" s="568"/>
      <c r="AD30" s="575"/>
      <c r="AE30" s="579"/>
      <c r="AF30" s="483"/>
      <c r="AG30" s="484"/>
      <c r="AH30" s="486"/>
      <c r="AI30" s="484"/>
      <c r="AJ30" s="468"/>
      <c r="AK30" s="483"/>
      <c r="AL30" s="484"/>
      <c r="AM30" s="453"/>
      <c r="AN30" s="413"/>
      <c r="AO30" s="413"/>
      <c r="AP30" s="413"/>
      <c r="AQ30" s="413"/>
      <c r="AR30" s="413"/>
      <c r="AS30" s="413"/>
      <c r="AT30" s="413"/>
      <c r="AU30" s="413"/>
      <c r="AV30" s="413"/>
      <c r="AW30" s="411"/>
      <c r="AX30" s="411"/>
      <c r="AY30" s="458" t="s">
        <v>368</v>
      </c>
      <c r="AZ30" s="459"/>
      <c r="BA30" s="459"/>
      <c r="BB30" s="459"/>
      <c r="BC30" s="459"/>
      <c r="BD30" s="459"/>
      <c r="BE30" s="459"/>
      <c r="BF30" s="459"/>
      <c r="BG30" s="459"/>
      <c r="BH30" s="459"/>
      <c r="BI30" s="459"/>
      <c r="BJ30" s="460"/>
    </row>
    <row r="31" spans="2:62" ht="18" customHeight="1">
      <c r="B31" s="491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75"/>
      <c r="AE31" s="579"/>
      <c r="AF31" s="483"/>
      <c r="AG31" s="484"/>
      <c r="AH31" s="486"/>
      <c r="AI31" s="484"/>
      <c r="AJ31" s="468"/>
      <c r="AK31" s="483"/>
      <c r="AL31" s="484"/>
      <c r="AM31" s="45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1"/>
      <c r="AX31" s="411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91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75"/>
      <c r="AE32" s="579"/>
      <c r="AF32" s="483"/>
      <c r="AG32" s="484"/>
      <c r="AH32" s="486"/>
      <c r="AI32" s="484"/>
      <c r="AJ32" s="468"/>
      <c r="AK32" s="483"/>
      <c r="AL32" s="484"/>
      <c r="AM32" s="453"/>
      <c r="AN32" s="413"/>
      <c r="AO32" s="413"/>
      <c r="AP32" s="413"/>
      <c r="AQ32" s="413"/>
      <c r="AR32" s="413"/>
      <c r="AS32" s="413"/>
      <c r="AT32" s="413"/>
      <c r="AU32" s="413"/>
      <c r="AV32" s="413"/>
      <c r="AW32" s="411"/>
      <c r="AX32" s="411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91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96"/>
      <c r="AL33" s="497"/>
      <c r="AM33" s="454"/>
      <c r="AN33" s="414"/>
      <c r="AO33" s="414"/>
      <c r="AP33" s="414"/>
      <c r="AQ33" s="414"/>
      <c r="AR33" s="414"/>
      <c r="AS33" s="414"/>
      <c r="AT33" s="414"/>
      <c r="AU33" s="414"/>
      <c r="AV33" s="414"/>
      <c r="AW33" s="412"/>
      <c r="AX33" s="412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54">
        <v>2</v>
      </c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560"/>
      <c r="Q34" s="560"/>
      <c r="R34" s="560"/>
      <c r="S34" s="560"/>
      <c r="T34" s="560"/>
      <c r="U34" s="560"/>
      <c r="V34" s="560"/>
      <c r="W34" s="560"/>
      <c r="X34" s="560"/>
      <c r="Y34" s="560"/>
      <c r="Z34" s="560"/>
      <c r="AA34" s="560"/>
      <c r="AB34" s="561"/>
      <c r="AC34" s="562"/>
      <c r="AD34" s="554">
        <v>3</v>
      </c>
      <c r="AE34" s="562"/>
      <c r="AF34" s="554">
        <v>4</v>
      </c>
      <c r="AG34" s="555"/>
      <c r="AH34" s="552">
        <v>5</v>
      </c>
      <c r="AI34" s="553"/>
      <c r="AJ34" s="333">
        <v>6</v>
      </c>
      <c r="AK34" s="554">
        <v>7</v>
      </c>
      <c r="AL34" s="555"/>
      <c r="AM34" s="552">
        <v>8</v>
      </c>
      <c r="AN34" s="555"/>
      <c r="AO34" s="552">
        <v>9</v>
      </c>
      <c r="AP34" s="555"/>
      <c r="AQ34" s="552">
        <v>10</v>
      </c>
      <c r="AR34" s="555"/>
      <c r="AS34" s="552">
        <v>11</v>
      </c>
      <c r="AT34" s="555"/>
      <c r="AU34" s="552">
        <v>12</v>
      </c>
      <c r="AV34" s="555"/>
      <c r="AW34" s="552">
        <v>13</v>
      </c>
      <c r="AX34" s="555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502"/>
      <c r="D36" s="431"/>
      <c r="E36" s="431"/>
      <c r="F36" s="500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501"/>
      <c r="AD36" s="570"/>
      <c r="AE36" s="571"/>
      <c r="AF36" s="416"/>
      <c r="AG36" s="422"/>
      <c r="AH36" s="499"/>
      <c r="AI36" s="422"/>
      <c r="AJ36" s="103"/>
      <c r="AK36" s="421">
        <f>SUM(AM36,AW36)</f>
        <v>0</v>
      </c>
      <c r="AL36" s="422"/>
      <c r="AM36" s="420">
        <f>SUM(AO36:AV36)</f>
        <v>0</v>
      </c>
      <c r="AN36" s="420"/>
      <c r="AO36" s="420"/>
      <c r="AP36" s="420"/>
      <c r="AQ36" s="420"/>
      <c r="AR36" s="420"/>
      <c r="AS36" s="420"/>
      <c r="AT36" s="420"/>
      <c r="AU36" s="420"/>
      <c r="AV36" s="420"/>
      <c r="AW36" s="416"/>
      <c r="AX36" s="41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30"/>
      <c r="D37" s="431"/>
      <c r="E37" s="431"/>
      <c r="F37" s="513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501"/>
      <c r="AD37" s="572"/>
      <c r="AE37" s="573"/>
      <c r="AF37" s="432"/>
      <c r="AG37" s="433"/>
      <c r="AH37" s="512"/>
      <c r="AI37" s="433"/>
      <c r="AJ37" s="86"/>
      <c r="AK37" s="509">
        <f>SUM(AM37,AW37)</f>
        <v>0</v>
      </c>
      <c r="AL37" s="535"/>
      <c r="AM37" s="511">
        <f>SUM(AO37:AV37)</f>
        <v>0</v>
      </c>
      <c r="AN37" s="511"/>
      <c r="AO37" s="511"/>
      <c r="AP37" s="511"/>
      <c r="AQ37" s="511"/>
      <c r="AR37" s="511"/>
      <c r="AS37" s="511"/>
      <c r="AT37" s="511"/>
      <c r="AU37" s="511"/>
      <c r="AV37" s="511"/>
      <c r="AW37" s="418"/>
      <c r="AX37" s="41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26">
        <f>SUM(AM38,AW38)</f>
        <v>0</v>
      </c>
      <c r="AL38" s="403"/>
      <c r="AM38" s="402">
        <f>SUM(AO38:AV38)</f>
        <v>0</v>
      </c>
      <c r="AN38" s="403"/>
      <c r="AO38" s="406"/>
      <c r="AP38" s="425"/>
      <c r="AQ38" s="406"/>
      <c r="AR38" s="425"/>
      <c r="AS38" s="406"/>
      <c r="AT38" s="425"/>
      <c r="AU38" s="406"/>
      <c r="AV38" s="425"/>
      <c r="AW38" s="406"/>
      <c r="AX38" s="407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35" t="s">
        <v>369</v>
      </c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04">
        <f>SUM(AM40,AW40)</f>
        <v>0</v>
      </c>
      <c r="AL40" s="405"/>
      <c r="AM40" s="423">
        <f>SUM(AO40:AV40)</f>
        <v>0</v>
      </c>
      <c r="AN40" s="424"/>
      <c r="AO40" s="423"/>
      <c r="AP40" s="424"/>
      <c r="AQ40" s="423"/>
      <c r="AR40" s="424"/>
      <c r="AS40" s="423"/>
      <c r="AT40" s="424"/>
      <c r="AU40" s="423"/>
      <c r="AV40" s="424"/>
      <c r="AW40" s="423"/>
      <c r="AX40" s="434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37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5">
        <f>SUM(AM41,AW41)</f>
        <v>0</v>
      </c>
      <c r="AL41" s="546"/>
      <c r="AM41" s="549">
        <f>SUM(AO41:AV41)</f>
        <v>0</v>
      </c>
      <c r="AN41" s="551"/>
      <c r="AO41" s="549"/>
      <c r="AP41" s="551"/>
      <c r="AQ41" s="549"/>
      <c r="AR41" s="551"/>
      <c r="AS41" s="549"/>
      <c r="AT41" s="551"/>
      <c r="AU41" s="549"/>
      <c r="AV41" s="551"/>
      <c r="AW41" s="549"/>
      <c r="AX41" s="550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37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569" t="s">
        <v>383</v>
      </c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37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39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7">
        <f>SUM(AY44:BJ44)</f>
        <v>0</v>
      </c>
      <c r="AL44" s="548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22">
        <f>SUM(AY45:BJ45)</f>
        <v>0</v>
      </c>
      <c r="AL45" s="523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8">
        <f>AK40/KCU+AK45+MPNE</f>
        <v>0</v>
      </c>
      <c r="AX45" s="559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43">
        <f>SUM(AY46:BJ46)</f>
        <v>0</v>
      </c>
      <c r="AL46" s="544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H8:L8"/>
    <mergeCell ref="H9:L9"/>
    <mergeCell ref="AI8:BJ8"/>
    <mergeCell ref="AM38:AN38"/>
    <mergeCell ref="AW37:AX37"/>
    <mergeCell ref="N6:AH7"/>
    <mergeCell ref="AN7:BJ7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D7:F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W38:AX38"/>
    <mergeCell ref="AW36:AX36"/>
    <mergeCell ref="AU36:AV36"/>
    <mergeCell ref="AQ36:AR36"/>
    <mergeCell ref="BH13:BH16"/>
    <mergeCell ref="BG13:BG16"/>
    <mergeCell ref="AS36:AT36"/>
    <mergeCell ref="AU29:AV33"/>
    <mergeCell ref="AS34:AT34"/>
    <mergeCell ref="BE13:BE16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Y27:BJ27"/>
    <mergeCell ref="BJ13:BJ16"/>
    <mergeCell ref="AK27:AX27"/>
    <mergeCell ref="AY30:BJ30"/>
    <mergeCell ref="BI13:BI16"/>
    <mergeCell ref="AY23:BB23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U34:AV34"/>
    <mergeCell ref="AW34:AX34"/>
    <mergeCell ref="AW40:AX40"/>
    <mergeCell ref="AU40:AV40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91" t="s">
        <v>115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</row>
    <row r="2" spans="1:20" ht="12.75">
      <c r="A2" s="591"/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91" t="s">
        <v>131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</row>
    <row r="5" spans="1:20" ht="12.75">
      <c r="A5" s="591"/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</row>
    <row r="6" spans="1:20" ht="12.75">
      <c r="A6" s="591"/>
      <c r="B6" s="591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  <c r="Q6" s="591"/>
      <c r="R6" s="591"/>
      <c r="S6" s="591"/>
      <c r="T6" s="591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94" t="s">
        <v>116</v>
      </c>
      <c r="B8" s="590" t="s">
        <v>117</v>
      </c>
      <c r="C8" s="592" t="s">
        <v>132</v>
      </c>
      <c r="D8" s="592"/>
      <c r="E8" s="592"/>
      <c r="F8" s="592"/>
      <c r="G8" s="592"/>
      <c r="H8" s="592"/>
      <c r="I8" s="592"/>
      <c r="J8" s="592"/>
      <c r="K8" s="592"/>
      <c r="L8" s="592" t="s">
        <v>133</v>
      </c>
      <c r="M8" s="592"/>
      <c r="N8" s="592"/>
      <c r="O8" s="592"/>
      <c r="P8" s="592"/>
      <c r="Q8" s="592"/>
      <c r="R8" s="592"/>
      <c r="S8" s="592"/>
      <c r="T8" s="593"/>
    </row>
    <row r="9" spans="1:20" ht="12.75">
      <c r="A9" s="595"/>
      <c r="B9" s="584"/>
      <c r="C9" s="584" t="s">
        <v>118</v>
      </c>
      <c r="D9" s="584" t="s">
        <v>134</v>
      </c>
      <c r="E9" s="597" t="s">
        <v>120</v>
      </c>
      <c r="F9" s="597"/>
      <c r="G9" s="597"/>
      <c r="H9" s="597"/>
      <c r="I9" s="597"/>
      <c r="J9" s="586" t="s">
        <v>121</v>
      </c>
      <c r="K9" s="587"/>
      <c r="L9" s="584" t="s">
        <v>118</v>
      </c>
      <c r="M9" s="584" t="s">
        <v>119</v>
      </c>
      <c r="N9" s="597" t="s">
        <v>120</v>
      </c>
      <c r="O9" s="597"/>
      <c r="P9" s="597"/>
      <c r="Q9" s="597"/>
      <c r="R9" s="597"/>
      <c r="S9" s="586" t="s">
        <v>121</v>
      </c>
      <c r="T9" s="598"/>
    </row>
    <row r="10" spans="1:20" ht="12.75">
      <c r="A10" s="595"/>
      <c r="B10" s="584"/>
      <c r="C10" s="584"/>
      <c r="D10" s="584"/>
      <c r="E10" s="584" t="s">
        <v>122</v>
      </c>
      <c r="F10" s="597" t="s">
        <v>123</v>
      </c>
      <c r="G10" s="597"/>
      <c r="H10" s="597"/>
      <c r="I10" s="597"/>
      <c r="J10" s="588"/>
      <c r="K10" s="589"/>
      <c r="L10" s="584"/>
      <c r="M10" s="584"/>
      <c r="N10" s="584" t="s">
        <v>122</v>
      </c>
      <c r="O10" s="597" t="s">
        <v>123</v>
      </c>
      <c r="P10" s="597"/>
      <c r="Q10" s="597"/>
      <c r="R10" s="597"/>
      <c r="S10" s="588"/>
      <c r="T10" s="599"/>
    </row>
    <row r="11" spans="1:20" ht="13.5" thickBot="1">
      <c r="A11" s="596"/>
      <c r="B11" s="585"/>
      <c r="C11" s="585"/>
      <c r="D11" s="585"/>
      <c r="E11" s="585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85"/>
      <c r="M11" s="585"/>
      <c r="N11" s="585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F10:I10"/>
    <mergeCell ref="L9:L11"/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M9:M11"/>
    <mergeCell ref="J9:K10"/>
    <mergeCell ref="B8:B11"/>
    <mergeCell ref="A6:T6"/>
    <mergeCell ref="L8:T8"/>
    <mergeCell ref="A8:A11"/>
    <mergeCell ref="O10:R10"/>
    <mergeCell ref="C9:C11"/>
    <mergeCell ref="D9:D11"/>
    <mergeCell ref="N10:N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64"/>
  <sheetViews>
    <sheetView showGridLines="0" showZeros="0" tabSelected="1" view="pageBreakPreview" zoomScaleSheetLayoutView="100" zoomScalePageLayoutView="0" workbookViewId="0" topLeftCell="A16">
      <selection activeCell="M16" sqref="M16:M26"/>
    </sheetView>
  </sheetViews>
  <sheetFormatPr defaultColWidth="9.00390625" defaultRowHeight="12.75"/>
  <cols>
    <col min="1" max="1" width="37.25390625" style="22" customWidth="1"/>
    <col min="2" max="2" width="6.75390625" style="22" customWidth="1"/>
    <col min="3" max="3" width="7.375" style="22" customWidth="1"/>
    <col min="4" max="4" width="5.25390625" style="22" customWidth="1"/>
    <col min="5" max="5" width="5.625" style="22" customWidth="1"/>
    <col min="6" max="6" width="5.75390625" style="22" customWidth="1"/>
    <col min="7" max="8" width="4.75390625" style="22" customWidth="1"/>
    <col min="9" max="10" width="3.75390625" style="22" customWidth="1"/>
    <col min="11" max="12" width="4.125" style="22" customWidth="1"/>
    <col min="13" max="13" width="7.125" style="22" customWidth="1"/>
    <col min="14" max="14" width="5.00390625" style="22" customWidth="1"/>
    <col min="15" max="15" width="6.00390625" style="22" customWidth="1"/>
    <col min="16" max="16" width="5.75390625" style="22" customWidth="1"/>
    <col min="17" max="18" width="4.75390625" style="22" customWidth="1"/>
    <col min="19" max="20" width="3.75390625" style="22" customWidth="1"/>
    <col min="21" max="21" width="4.00390625" style="22" customWidth="1"/>
    <col min="22" max="22" width="4.125" style="22" customWidth="1"/>
    <col min="23" max="16384" width="9.125" style="22" customWidth="1"/>
  </cols>
  <sheetData>
    <row r="1" spans="1:22" ht="12.75">
      <c r="A1" s="602" t="s">
        <v>115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</row>
    <row r="2" spans="1:22" ht="12.75">
      <c r="A2" s="602" t="s">
        <v>412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</row>
    <row r="3" spans="1:22" ht="12.75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</row>
    <row r="4" spans="1:22" ht="12.75">
      <c r="A4" s="602" t="s">
        <v>131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</row>
    <row r="5" spans="1:22" ht="12.75">
      <c r="A5" s="602" t="s">
        <v>413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</row>
    <row r="6" spans="1:22" ht="12.75">
      <c r="A6" s="602" t="s">
        <v>414</v>
      </c>
      <c r="B6" s="602"/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</row>
    <row r="7" spans="1:20" ht="13.5" thickBo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2" s="346" customFormat="1" ht="12.75">
      <c r="A8" s="609" t="s">
        <v>116</v>
      </c>
      <c r="B8" s="608" t="s">
        <v>117</v>
      </c>
      <c r="C8" s="462" t="s">
        <v>418</v>
      </c>
      <c r="D8" s="462"/>
      <c r="E8" s="462"/>
      <c r="F8" s="462"/>
      <c r="G8" s="462"/>
      <c r="H8" s="462"/>
      <c r="I8" s="462"/>
      <c r="J8" s="462"/>
      <c r="K8" s="462"/>
      <c r="L8" s="462"/>
      <c r="M8" s="462" t="s">
        <v>419</v>
      </c>
      <c r="N8" s="462"/>
      <c r="O8" s="462"/>
      <c r="P8" s="462"/>
      <c r="Q8" s="462"/>
      <c r="R8" s="462"/>
      <c r="S8" s="462"/>
      <c r="T8" s="462"/>
      <c r="U8" s="462"/>
      <c r="V8" s="463"/>
    </row>
    <row r="9" spans="1:22" s="346" customFormat="1" ht="12.75">
      <c r="A9" s="610"/>
      <c r="B9" s="532"/>
      <c r="C9" s="532" t="s">
        <v>118</v>
      </c>
      <c r="D9" s="532" t="s">
        <v>134</v>
      </c>
      <c r="E9" s="603" t="s">
        <v>120</v>
      </c>
      <c r="F9" s="603"/>
      <c r="G9" s="603"/>
      <c r="H9" s="603"/>
      <c r="I9" s="603"/>
      <c r="J9" s="603"/>
      <c r="K9" s="604" t="s">
        <v>121</v>
      </c>
      <c r="L9" s="612"/>
      <c r="M9" s="532" t="s">
        <v>118</v>
      </c>
      <c r="N9" s="532" t="s">
        <v>119</v>
      </c>
      <c r="O9" s="603" t="s">
        <v>120</v>
      </c>
      <c r="P9" s="603"/>
      <c r="Q9" s="603"/>
      <c r="R9" s="603"/>
      <c r="S9" s="603"/>
      <c r="T9" s="603"/>
      <c r="U9" s="604" t="s">
        <v>121</v>
      </c>
      <c r="V9" s="605"/>
    </row>
    <row r="10" spans="1:22" s="346" customFormat="1" ht="12.75">
      <c r="A10" s="610"/>
      <c r="B10" s="532"/>
      <c r="C10" s="532"/>
      <c r="D10" s="532"/>
      <c r="E10" s="532" t="s">
        <v>122</v>
      </c>
      <c r="F10" s="603" t="s">
        <v>123</v>
      </c>
      <c r="G10" s="603"/>
      <c r="H10" s="603"/>
      <c r="I10" s="603"/>
      <c r="J10" s="603"/>
      <c r="K10" s="606"/>
      <c r="L10" s="613"/>
      <c r="M10" s="532"/>
      <c r="N10" s="532"/>
      <c r="O10" s="532" t="s">
        <v>122</v>
      </c>
      <c r="P10" s="603" t="s">
        <v>123</v>
      </c>
      <c r="Q10" s="603"/>
      <c r="R10" s="603"/>
      <c r="S10" s="603"/>
      <c r="T10" s="603"/>
      <c r="U10" s="606"/>
      <c r="V10" s="607"/>
    </row>
    <row r="11" spans="1:22" s="346" customFormat="1" ht="13.5" thickBot="1">
      <c r="A11" s="611"/>
      <c r="B11" s="528"/>
      <c r="C11" s="528"/>
      <c r="D11" s="528"/>
      <c r="E11" s="528"/>
      <c r="F11" s="42" t="s">
        <v>124</v>
      </c>
      <c r="G11" s="43" t="s">
        <v>125</v>
      </c>
      <c r="H11" s="43" t="s">
        <v>126</v>
      </c>
      <c r="I11" s="43" t="s">
        <v>127</v>
      </c>
      <c r="J11" s="43" t="s">
        <v>281</v>
      </c>
      <c r="K11" s="42" t="s">
        <v>128</v>
      </c>
      <c r="L11" s="42" t="s">
        <v>129</v>
      </c>
      <c r="M11" s="528"/>
      <c r="N11" s="528"/>
      <c r="O11" s="528"/>
      <c r="P11" s="42" t="s">
        <v>124</v>
      </c>
      <c r="Q11" s="43" t="s">
        <v>125</v>
      </c>
      <c r="R11" s="43" t="s">
        <v>126</v>
      </c>
      <c r="S11" s="43" t="s">
        <v>127</v>
      </c>
      <c r="T11" s="43" t="s">
        <v>281</v>
      </c>
      <c r="U11" s="42" t="s">
        <v>128</v>
      </c>
      <c r="V11" s="362" t="s">
        <v>129</v>
      </c>
    </row>
    <row r="12" spans="1:22" s="63" customFormat="1" ht="12.75">
      <c r="A12" s="363"/>
      <c r="B12" s="36"/>
      <c r="C12" s="36"/>
      <c r="D12" s="36"/>
      <c r="E12" s="36"/>
      <c r="F12" s="36"/>
      <c r="G12" s="36"/>
      <c r="H12" s="36"/>
      <c r="I12" s="36"/>
      <c r="J12" s="36"/>
      <c r="K12" s="364"/>
      <c r="L12" s="364"/>
      <c r="M12" s="36"/>
      <c r="N12" s="36"/>
      <c r="O12" s="36"/>
      <c r="P12" s="36"/>
      <c r="Q12" s="36"/>
      <c r="R12" s="36"/>
      <c r="S12" s="36"/>
      <c r="T12" s="36"/>
      <c r="U12" s="364" t="s">
        <v>130</v>
      </c>
      <c r="V12" s="365" t="s">
        <v>130</v>
      </c>
    </row>
    <row r="13" spans="1:22" s="63" customFormat="1" ht="12.75" hidden="1">
      <c r="A13" s="366"/>
      <c r="B13" s="36"/>
      <c r="C13" s="36"/>
      <c r="D13" s="36"/>
      <c r="E13" s="36"/>
      <c r="F13" s="36"/>
      <c r="G13" s="36"/>
      <c r="H13" s="36"/>
      <c r="I13" s="36"/>
      <c r="J13" s="36"/>
      <c r="K13" s="364"/>
      <c r="L13" s="364"/>
      <c r="M13" s="36"/>
      <c r="N13" s="36"/>
      <c r="O13" s="36"/>
      <c r="P13" s="36"/>
      <c r="Q13" s="36"/>
      <c r="R13" s="36"/>
      <c r="S13" s="36"/>
      <c r="T13" s="36"/>
      <c r="U13" s="364" t="s">
        <v>130</v>
      </c>
      <c r="V13" s="365" t="s">
        <v>130</v>
      </c>
    </row>
    <row r="14" spans="1:22" s="63" customFormat="1" ht="12.75" hidden="1">
      <c r="A14" s="363"/>
      <c r="B14" s="36"/>
      <c r="C14" s="36"/>
      <c r="D14" s="36"/>
      <c r="E14" s="36"/>
      <c r="F14" s="36"/>
      <c r="G14" s="36"/>
      <c r="H14" s="36"/>
      <c r="I14" s="36"/>
      <c r="J14" s="36"/>
      <c r="K14" s="364"/>
      <c r="L14" s="364"/>
      <c r="M14" s="36"/>
      <c r="N14" s="36"/>
      <c r="O14" s="36"/>
      <c r="P14" s="36"/>
      <c r="Q14" s="36"/>
      <c r="R14" s="36"/>
      <c r="S14" s="36"/>
      <c r="T14" s="36"/>
      <c r="U14" s="364" t="s">
        <v>130</v>
      </c>
      <c r="V14" s="365" t="s">
        <v>130</v>
      </c>
    </row>
    <row r="15" spans="1:22" s="63" customFormat="1" ht="13.5" hidden="1">
      <c r="A15" s="367"/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 t="s">
        <v>130</v>
      </c>
      <c r="V15" s="369" t="s">
        <v>130</v>
      </c>
    </row>
    <row r="16" spans="1:22" s="63" customFormat="1" ht="12.75">
      <c r="A16" s="363" t="s">
        <v>420</v>
      </c>
      <c r="B16" s="36">
        <v>144</v>
      </c>
      <c r="C16" s="36">
        <v>72</v>
      </c>
      <c r="D16" s="36">
        <v>36</v>
      </c>
      <c r="E16" s="36">
        <v>36</v>
      </c>
      <c r="F16" s="36">
        <v>2</v>
      </c>
      <c r="G16" s="36">
        <v>0</v>
      </c>
      <c r="H16" s="36">
        <v>2</v>
      </c>
      <c r="I16" s="36">
        <v>0</v>
      </c>
      <c r="J16" s="36">
        <v>0</v>
      </c>
      <c r="K16" s="364" t="s">
        <v>421</v>
      </c>
      <c r="L16" s="364"/>
      <c r="M16" s="36">
        <v>72</v>
      </c>
      <c r="N16" s="36">
        <v>38</v>
      </c>
      <c r="O16" s="36">
        <v>34</v>
      </c>
      <c r="P16" s="36">
        <v>2</v>
      </c>
      <c r="Q16" s="36">
        <v>0</v>
      </c>
      <c r="R16" s="36">
        <v>2</v>
      </c>
      <c r="S16" s="36">
        <v>0</v>
      </c>
      <c r="T16" s="36">
        <v>0</v>
      </c>
      <c r="U16" s="364" t="s">
        <v>421</v>
      </c>
      <c r="V16" s="365" t="s">
        <v>130</v>
      </c>
    </row>
    <row r="17" spans="1:22" s="63" customFormat="1" ht="12.75">
      <c r="A17" s="363" t="s">
        <v>422</v>
      </c>
      <c r="B17" s="36">
        <v>72</v>
      </c>
      <c r="C17" s="36">
        <v>72</v>
      </c>
      <c r="D17" s="36">
        <v>36</v>
      </c>
      <c r="E17" s="36">
        <v>36</v>
      </c>
      <c r="F17" s="36">
        <v>2</v>
      </c>
      <c r="G17" s="36">
        <v>2</v>
      </c>
      <c r="H17" s="36">
        <v>0</v>
      </c>
      <c r="I17" s="36">
        <v>0</v>
      </c>
      <c r="J17" s="36">
        <v>0</v>
      </c>
      <c r="K17" s="364" t="s">
        <v>421</v>
      </c>
      <c r="L17" s="364"/>
      <c r="M17" s="36"/>
      <c r="N17" s="36"/>
      <c r="O17" s="36"/>
      <c r="P17" s="36"/>
      <c r="Q17" s="36"/>
      <c r="R17" s="36"/>
      <c r="S17" s="36"/>
      <c r="T17" s="36"/>
      <c r="U17" s="364" t="s">
        <v>130</v>
      </c>
      <c r="V17" s="365" t="s">
        <v>130</v>
      </c>
    </row>
    <row r="18" spans="1:22" s="63" customFormat="1" ht="12.75">
      <c r="A18" s="363" t="s">
        <v>423</v>
      </c>
      <c r="B18" s="36">
        <v>144</v>
      </c>
      <c r="C18" s="36">
        <v>72</v>
      </c>
      <c r="D18" s="36">
        <v>36</v>
      </c>
      <c r="E18" s="36">
        <v>36</v>
      </c>
      <c r="F18" s="36">
        <v>2</v>
      </c>
      <c r="G18" s="36">
        <v>2</v>
      </c>
      <c r="H18" s="36">
        <v>0</v>
      </c>
      <c r="I18" s="36">
        <v>0</v>
      </c>
      <c r="J18" s="36">
        <v>0</v>
      </c>
      <c r="K18" s="364"/>
      <c r="L18" s="364" t="s">
        <v>424</v>
      </c>
      <c r="M18" s="36">
        <v>72</v>
      </c>
      <c r="N18" s="36">
        <v>38</v>
      </c>
      <c r="O18" s="36">
        <v>34</v>
      </c>
      <c r="P18" s="36">
        <v>2</v>
      </c>
      <c r="Q18" s="36">
        <v>2</v>
      </c>
      <c r="R18" s="36">
        <v>0</v>
      </c>
      <c r="S18" s="36">
        <v>0</v>
      </c>
      <c r="T18" s="36">
        <v>0</v>
      </c>
      <c r="U18" s="364" t="s">
        <v>130</v>
      </c>
      <c r="V18" s="365" t="s">
        <v>424</v>
      </c>
    </row>
    <row r="19" spans="1:22" s="63" customFormat="1" ht="12.75">
      <c r="A19" s="363" t="s">
        <v>425</v>
      </c>
      <c r="B19" s="36">
        <v>144</v>
      </c>
      <c r="C19" s="36">
        <v>72</v>
      </c>
      <c r="D19" s="36">
        <v>36</v>
      </c>
      <c r="E19" s="36">
        <v>36</v>
      </c>
      <c r="F19" s="36">
        <v>2</v>
      </c>
      <c r="G19" s="36">
        <v>2</v>
      </c>
      <c r="H19" s="36">
        <v>0</v>
      </c>
      <c r="I19" s="36">
        <v>0</v>
      </c>
      <c r="J19" s="36">
        <v>0</v>
      </c>
      <c r="K19" s="364" t="s">
        <v>421</v>
      </c>
      <c r="L19" s="364"/>
      <c r="M19" s="36">
        <v>72</v>
      </c>
      <c r="N19" s="36">
        <v>38</v>
      </c>
      <c r="O19" s="36">
        <v>34</v>
      </c>
      <c r="P19" s="36">
        <v>2</v>
      </c>
      <c r="Q19" s="36">
        <v>2</v>
      </c>
      <c r="R19" s="36">
        <v>0</v>
      </c>
      <c r="S19" s="36">
        <v>0</v>
      </c>
      <c r="T19" s="36">
        <v>0</v>
      </c>
      <c r="U19" s="364" t="s">
        <v>130</v>
      </c>
      <c r="V19" s="365" t="s">
        <v>424</v>
      </c>
    </row>
    <row r="20" spans="1:22" s="63" customFormat="1" ht="12.75">
      <c r="A20" s="363" t="s">
        <v>426</v>
      </c>
      <c r="B20" s="36">
        <v>216</v>
      </c>
      <c r="C20" s="36">
        <v>108</v>
      </c>
      <c r="D20" s="36">
        <v>36</v>
      </c>
      <c r="E20" s="36">
        <v>72</v>
      </c>
      <c r="F20" s="36">
        <v>4</v>
      </c>
      <c r="G20" s="36">
        <v>2</v>
      </c>
      <c r="H20" s="36">
        <v>2</v>
      </c>
      <c r="I20" s="36">
        <v>0</v>
      </c>
      <c r="J20" s="36">
        <v>0</v>
      </c>
      <c r="K20" s="364"/>
      <c r="L20" s="364" t="s">
        <v>424</v>
      </c>
      <c r="M20" s="36">
        <v>108</v>
      </c>
      <c r="N20" s="36">
        <v>40</v>
      </c>
      <c r="O20" s="36">
        <v>68</v>
      </c>
      <c r="P20" s="36">
        <v>4</v>
      </c>
      <c r="Q20" s="36">
        <v>2</v>
      </c>
      <c r="R20" s="36">
        <v>2</v>
      </c>
      <c r="S20" s="36">
        <v>0</v>
      </c>
      <c r="T20" s="36">
        <v>0</v>
      </c>
      <c r="U20" s="364" t="s">
        <v>130</v>
      </c>
      <c r="V20" s="365" t="s">
        <v>424</v>
      </c>
    </row>
    <row r="21" spans="1:22" s="63" customFormat="1" ht="12.75" hidden="1">
      <c r="A21" s="363" t="s">
        <v>427</v>
      </c>
      <c r="B21" s="36"/>
      <c r="C21" s="36"/>
      <c r="D21" s="36"/>
      <c r="E21" s="36"/>
      <c r="F21" s="36"/>
      <c r="G21" s="36"/>
      <c r="H21" s="36"/>
      <c r="I21" s="36"/>
      <c r="J21" s="36"/>
      <c r="K21" s="364"/>
      <c r="L21" s="364"/>
      <c r="M21" s="36"/>
      <c r="N21" s="36"/>
      <c r="O21" s="36"/>
      <c r="P21" s="36"/>
      <c r="Q21" s="36"/>
      <c r="R21" s="36"/>
      <c r="S21" s="36"/>
      <c r="T21" s="36"/>
      <c r="U21" s="364" t="s">
        <v>130</v>
      </c>
      <c r="V21" s="365" t="s">
        <v>130</v>
      </c>
    </row>
    <row r="22" spans="1:22" s="63" customFormat="1" ht="12.75" hidden="1">
      <c r="A22" s="363" t="s">
        <v>389</v>
      </c>
      <c r="B22" s="36"/>
      <c r="C22" s="36"/>
      <c r="D22" s="36"/>
      <c r="E22" s="36"/>
      <c r="F22" s="36"/>
      <c r="G22" s="36"/>
      <c r="H22" s="36"/>
      <c r="I22" s="36"/>
      <c r="J22" s="36"/>
      <c r="K22" s="364"/>
      <c r="L22" s="364"/>
      <c r="M22" s="36"/>
      <c r="N22" s="36"/>
      <c r="O22" s="36"/>
      <c r="P22" s="36"/>
      <c r="Q22" s="36"/>
      <c r="R22" s="36"/>
      <c r="S22" s="36"/>
      <c r="T22" s="36"/>
      <c r="U22" s="364" t="s">
        <v>130</v>
      </c>
      <c r="V22" s="365" t="s">
        <v>130</v>
      </c>
    </row>
    <row r="23" spans="1:22" s="63" customFormat="1" ht="12.75">
      <c r="A23" s="363" t="s">
        <v>494</v>
      </c>
      <c r="B23" s="36">
        <v>144</v>
      </c>
      <c r="C23" s="36">
        <v>72</v>
      </c>
      <c r="D23" s="36">
        <v>36</v>
      </c>
      <c r="E23" s="36">
        <v>36</v>
      </c>
      <c r="F23" s="36">
        <v>2</v>
      </c>
      <c r="G23" s="36">
        <v>2</v>
      </c>
      <c r="H23" s="36"/>
      <c r="I23" s="36">
        <v>0</v>
      </c>
      <c r="J23" s="36">
        <v>0</v>
      </c>
      <c r="K23" s="364" t="s">
        <v>421</v>
      </c>
      <c r="L23" s="364"/>
      <c r="M23" s="36">
        <v>72</v>
      </c>
      <c r="N23" s="36">
        <v>38</v>
      </c>
      <c r="O23" s="36">
        <v>34</v>
      </c>
      <c r="P23" s="36">
        <v>2</v>
      </c>
      <c r="Q23" s="36">
        <v>2</v>
      </c>
      <c r="R23" s="36"/>
      <c r="S23" s="36">
        <v>0</v>
      </c>
      <c r="T23" s="36">
        <v>0</v>
      </c>
      <c r="U23" s="364" t="s">
        <v>421</v>
      </c>
      <c r="V23" s="365" t="s">
        <v>130</v>
      </c>
    </row>
    <row r="24" spans="1:22" s="63" customFormat="1" ht="12.75">
      <c r="A24" s="363" t="s">
        <v>495</v>
      </c>
      <c r="B24" s="36">
        <v>144</v>
      </c>
      <c r="C24" s="36">
        <v>72</v>
      </c>
      <c r="D24" s="36">
        <v>36</v>
      </c>
      <c r="E24" s="36">
        <v>36</v>
      </c>
      <c r="F24" s="36">
        <v>2</v>
      </c>
      <c r="G24" s="36"/>
      <c r="H24" s="36">
        <v>2</v>
      </c>
      <c r="I24" s="36">
        <v>0</v>
      </c>
      <c r="J24" s="36">
        <v>0</v>
      </c>
      <c r="K24" s="364" t="s">
        <v>421</v>
      </c>
      <c r="L24" s="364"/>
      <c r="M24" s="36">
        <v>72</v>
      </c>
      <c r="N24" s="36">
        <v>38</v>
      </c>
      <c r="O24" s="36">
        <v>34</v>
      </c>
      <c r="P24" s="36">
        <v>2</v>
      </c>
      <c r="Q24" s="36"/>
      <c r="R24" s="36">
        <v>2</v>
      </c>
      <c r="S24" s="36">
        <v>0</v>
      </c>
      <c r="T24" s="36">
        <v>0</v>
      </c>
      <c r="U24" s="364" t="s">
        <v>421</v>
      </c>
      <c r="V24" s="365" t="s">
        <v>130</v>
      </c>
    </row>
    <row r="25" spans="1:22" s="63" customFormat="1" ht="12.75">
      <c r="A25" s="363" t="s">
        <v>496</v>
      </c>
      <c r="B25" s="36"/>
      <c r="C25" s="36"/>
      <c r="D25" s="36"/>
      <c r="E25" s="36"/>
      <c r="F25" s="36"/>
      <c r="G25" s="36"/>
      <c r="H25" s="36"/>
      <c r="I25" s="36"/>
      <c r="J25" s="36"/>
      <c r="K25" s="364"/>
      <c r="L25" s="364"/>
      <c r="M25" s="36"/>
      <c r="N25" s="512" t="s">
        <v>429</v>
      </c>
      <c r="O25" s="600"/>
      <c r="P25" s="600"/>
      <c r="Q25" s="600"/>
      <c r="R25" s="600"/>
      <c r="S25" s="600"/>
      <c r="T25" s="601"/>
      <c r="U25" s="364" t="s">
        <v>130</v>
      </c>
      <c r="V25" s="365" t="s">
        <v>424</v>
      </c>
    </row>
    <row r="26" spans="1:22" s="63" customFormat="1" ht="12.75">
      <c r="A26" s="363" t="s">
        <v>493</v>
      </c>
      <c r="B26" s="36"/>
      <c r="C26" s="36"/>
      <c r="D26" s="36"/>
      <c r="E26" s="36"/>
      <c r="F26" s="36"/>
      <c r="G26" s="36"/>
      <c r="H26" s="36"/>
      <c r="I26" s="36"/>
      <c r="J26" s="36"/>
      <c r="K26" s="364"/>
      <c r="L26" s="364"/>
      <c r="M26" s="36"/>
      <c r="N26" s="512" t="s">
        <v>492</v>
      </c>
      <c r="O26" s="600"/>
      <c r="P26" s="600"/>
      <c r="Q26" s="600"/>
      <c r="R26" s="600"/>
      <c r="S26" s="600"/>
      <c r="T26" s="601"/>
      <c r="U26" s="364" t="s">
        <v>421</v>
      </c>
      <c r="V26" s="365" t="s">
        <v>130</v>
      </c>
    </row>
    <row r="27" spans="1:22" s="63" customFormat="1" ht="12.75">
      <c r="A27" s="363" t="s">
        <v>430</v>
      </c>
      <c r="B27" s="36"/>
      <c r="C27" s="36"/>
      <c r="D27" s="36"/>
      <c r="E27" s="36">
        <v>72</v>
      </c>
      <c r="F27" s="36">
        <v>4</v>
      </c>
      <c r="G27" s="36">
        <v>0</v>
      </c>
      <c r="H27" s="36">
        <v>4</v>
      </c>
      <c r="I27" s="36">
        <v>0</v>
      </c>
      <c r="J27" s="36">
        <v>0</v>
      </c>
      <c r="K27" s="364" t="s">
        <v>421</v>
      </c>
      <c r="L27" s="364"/>
      <c r="M27" s="36"/>
      <c r="N27" s="36"/>
      <c r="O27" s="36">
        <v>68</v>
      </c>
      <c r="P27" s="36">
        <v>4</v>
      </c>
      <c r="Q27" s="36">
        <v>0</v>
      </c>
      <c r="R27" s="36">
        <v>4</v>
      </c>
      <c r="S27" s="36">
        <v>0</v>
      </c>
      <c r="T27" s="36">
        <v>0</v>
      </c>
      <c r="U27" s="364" t="s">
        <v>421</v>
      </c>
      <c r="V27" s="365" t="s">
        <v>130</v>
      </c>
    </row>
    <row r="28" spans="1:22" s="63" customFormat="1" ht="13.5">
      <c r="A28" s="367" t="s">
        <v>431</v>
      </c>
      <c r="B28" s="368" t="s">
        <v>432</v>
      </c>
      <c r="C28" s="368" t="s">
        <v>433</v>
      </c>
      <c r="D28" s="368" t="s">
        <v>434</v>
      </c>
      <c r="E28" s="368" t="s">
        <v>435</v>
      </c>
      <c r="F28" s="368" t="s">
        <v>436</v>
      </c>
      <c r="G28" s="368" t="s">
        <v>437</v>
      </c>
      <c r="H28" s="368" t="s">
        <v>437</v>
      </c>
      <c r="I28" s="368" t="s">
        <v>438</v>
      </c>
      <c r="J28" s="368" t="s">
        <v>438</v>
      </c>
      <c r="K28" s="374">
        <v>6</v>
      </c>
      <c r="L28" s="368" t="s">
        <v>440</v>
      </c>
      <c r="M28" s="368" t="s">
        <v>441</v>
      </c>
      <c r="N28" s="368" t="s">
        <v>442</v>
      </c>
      <c r="O28" s="368" t="s">
        <v>443</v>
      </c>
      <c r="P28" s="368" t="s">
        <v>444</v>
      </c>
      <c r="Q28" s="368" t="s">
        <v>445</v>
      </c>
      <c r="R28" s="368" t="s">
        <v>437</v>
      </c>
      <c r="S28" s="368" t="s">
        <v>438</v>
      </c>
      <c r="T28" s="368" t="s">
        <v>438</v>
      </c>
      <c r="U28" s="374">
        <v>5</v>
      </c>
      <c r="V28" s="369" t="s">
        <v>446</v>
      </c>
    </row>
    <row r="29" spans="1:22" s="63" customFormat="1" ht="12.75">
      <c r="A29" s="363"/>
      <c r="B29" s="36"/>
      <c r="C29" s="36"/>
      <c r="D29" s="36"/>
      <c r="E29" s="36"/>
      <c r="F29" s="36"/>
      <c r="G29" s="36"/>
      <c r="H29" s="36"/>
      <c r="I29" s="36"/>
      <c r="J29" s="36"/>
      <c r="K29" s="364"/>
      <c r="L29" s="364"/>
      <c r="M29" s="36"/>
      <c r="N29" s="36"/>
      <c r="O29" s="36"/>
      <c r="P29" s="36"/>
      <c r="Q29" s="36"/>
      <c r="R29" s="36"/>
      <c r="S29" s="36"/>
      <c r="T29" s="36"/>
      <c r="U29" s="364" t="s">
        <v>130</v>
      </c>
      <c r="V29" s="365" t="s">
        <v>130</v>
      </c>
    </row>
    <row r="30" spans="1:22" s="63" customFormat="1" ht="12.75">
      <c r="A30" s="366" t="s">
        <v>447</v>
      </c>
      <c r="B30" s="36"/>
      <c r="C30" s="36"/>
      <c r="D30" s="36"/>
      <c r="E30" s="36"/>
      <c r="F30" s="36"/>
      <c r="G30" s="36"/>
      <c r="H30" s="36"/>
      <c r="I30" s="36"/>
      <c r="J30" s="36"/>
      <c r="K30" s="364"/>
      <c r="L30" s="364"/>
      <c r="M30" s="36"/>
      <c r="N30" s="36"/>
      <c r="O30" s="36"/>
      <c r="P30" s="36"/>
      <c r="Q30" s="36"/>
      <c r="R30" s="36"/>
      <c r="S30" s="36"/>
      <c r="T30" s="36"/>
      <c r="U30" s="364" t="s">
        <v>130</v>
      </c>
      <c r="V30" s="365" t="s">
        <v>130</v>
      </c>
    </row>
    <row r="31" spans="1:22" s="63" customFormat="1" ht="12.75">
      <c r="A31" s="363" t="s">
        <v>448</v>
      </c>
      <c r="B31" s="36">
        <v>288</v>
      </c>
      <c r="C31" s="36">
        <v>144</v>
      </c>
      <c r="D31" s="36">
        <v>0</v>
      </c>
      <c r="E31" s="36">
        <v>144</v>
      </c>
      <c r="F31" s="36">
        <v>8</v>
      </c>
      <c r="G31" s="36">
        <v>0</v>
      </c>
      <c r="H31" s="36">
        <v>8</v>
      </c>
      <c r="I31" s="36">
        <v>0</v>
      </c>
      <c r="J31" s="36">
        <v>0</v>
      </c>
      <c r="K31" s="364"/>
      <c r="L31" s="364" t="s">
        <v>424</v>
      </c>
      <c r="M31" s="36">
        <v>144</v>
      </c>
      <c r="N31" s="36">
        <v>8</v>
      </c>
      <c r="O31" s="36">
        <v>136</v>
      </c>
      <c r="P31" s="36">
        <v>8</v>
      </c>
      <c r="Q31" s="36">
        <v>0</v>
      </c>
      <c r="R31" s="36">
        <v>8</v>
      </c>
      <c r="S31" s="36">
        <v>0</v>
      </c>
      <c r="T31" s="36">
        <v>0</v>
      </c>
      <c r="U31" s="364" t="s">
        <v>421</v>
      </c>
      <c r="V31" s="365" t="s">
        <v>130</v>
      </c>
    </row>
    <row r="32" spans="1:22" s="63" customFormat="1" ht="12.75">
      <c r="A32" s="363" t="s">
        <v>449</v>
      </c>
      <c r="B32" s="36">
        <v>72</v>
      </c>
      <c r="C32" s="36">
        <v>72</v>
      </c>
      <c r="D32" s="36">
        <v>0</v>
      </c>
      <c r="E32" s="36">
        <v>72</v>
      </c>
      <c r="F32" s="36">
        <v>4</v>
      </c>
      <c r="G32" s="36">
        <v>0</v>
      </c>
      <c r="H32" s="36">
        <v>4</v>
      </c>
      <c r="I32" s="36">
        <v>0</v>
      </c>
      <c r="J32" s="36">
        <v>0</v>
      </c>
      <c r="K32" s="364"/>
      <c r="L32" s="364" t="s">
        <v>424</v>
      </c>
      <c r="M32" s="36"/>
      <c r="N32" s="36"/>
      <c r="O32" s="36"/>
      <c r="P32" s="36"/>
      <c r="Q32" s="36"/>
      <c r="R32" s="36"/>
      <c r="S32" s="36"/>
      <c r="T32" s="36"/>
      <c r="U32" s="364" t="s">
        <v>130</v>
      </c>
      <c r="V32" s="365" t="s">
        <v>130</v>
      </c>
    </row>
    <row r="33" spans="1:22" s="63" customFormat="1" ht="12.75">
      <c r="A33" s="363" t="s">
        <v>450</v>
      </c>
      <c r="B33" s="36">
        <v>180</v>
      </c>
      <c r="C33" s="36">
        <v>108</v>
      </c>
      <c r="D33" s="36">
        <v>36</v>
      </c>
      <c r="E33" s="36">
        <v>72</v>
      </c>
      <c r="F33" s="36">
        <v>4</v>
      </c>
      <c r="G33" s="36">
        <v>2</v>
      </c>
      <c r="H33" s="36">
        <v>2</v>
      </c>
      <c r="I33" s="36">
        <v>0</v>
      </c>
      <c r="J33" s="36">
        <v>0</v>
      </c>
      <c r="K33" s="364" t="s">
        <v>421</v>
      </c>
      <c r="L33" s="364"/>
      <c r="M33" s="36">
        <v>72</v>
      </c>
      <c r="N33" s="36">
        <v>4</v>
      </c>
      <c r="O33" s="36">
        <v>68</v>
      </c>
      <c r="P33" s="36">
        <v>4</v>
      </c>
      <c r="Q33" s="36">
        <v>2</v>
      </c>
      <c r="R33" s="36">
        <v>2</v>
      </c>
      <c r="S33" s="36">
        <v>0</v>
      </c>
      <c r="T33" s="36">
        <v>0</v>
      </c>
      <c r="U33" s="364" t="s">
        <v>130</v>
      </c>
      <c r="V33" s="365" t="s">
        <v>424</v>
      </c>
    </row>
    <row r="34" spans="1:22" s="63" customFormat="1" ht="12.75">
      <c r="A34" s="363" t="s">
        <v>451</v>
      </c>
      <c r="B34" s="36">
        <v>54</v>
      </c>
      <c r="C34" s="36"/>
      <c r="D34" s="36"/>
      <c r="E34" s="36"/>
      <c r="F34" s="36"/>
      <c r="G34" s="36"/>
      <c r="H34" s="36"/>
      <c r="I34" s="36"/>
      <c r="J34" s="36"/>
      <c r="K34" s="364"/>
      <c r="L34" s="364"/>
      <c r="M34" s="36">
        <v>54</v>
      </c>
      <c r="N34" s="36">
        <v>20</v>
      </c>
      <c r="O34" s="36">
        <v>34</v>
      </c>
      <c r="P34" s="36">
        <v>2</v>
      </c>
      <c r="Q34" s="36">
        <v>2</v>
      </c>
      <c r="R34" s="36">
        <v>0</v>
      </c>
      <c r="S34" s="36">
        <v>0</v>
      </c>
      <c r="T34" s="36">
        <v>0</v>
      </c>
      <c r="U34" s="364" t="s">
        <v>421</v>
      </c>
      <c r="V34" s="365" t="s">
        <v>130</v>
      </c>
    </row>
    <row r="35" spans="1:22" s="63" customFormat="1" ht="12.75">
      <c r="A35" s="363" t="s">
        <v>452</v>
      </c>
      <c r="B35" s="36">
        <v>144</v>
      </c>
      <c r="C35" s="36">
        <v>72</v>
      </c>
      <c r="D35" s="36">
        <v>0</v>
      </c>
      <c r="E35" s="36">
        <v>72</v>
      </c>
      <c r="F35" s="36">
        <v>4</v>
      </c>
      <c r="G35" s="36">
        <v>2</v>
      </c>
      <c r="H35" s="36">
        <v>2</v>
      </c>
      <c r="I35" s="36">
        <v>0</v>
      </c>
      <c r="J35" s="36">
        <v>0</v>
      </c>
      <c r="K35" s="364" t="s">
        <v>421</v>
      </c>
      <c r="L35" s="364"/>
      <c r="M35" s="36">
        <v>72</v>
      </c>
      <c r="N35" s="36">
        <v>4</v>
      </c>
      <c r="O35" s="36">
        <v>68</v>
      </c>
      <c r="P35" s="36">
        <v>4</v>
      </c>
      <c r="Q35" s="36">
        <v>2</v>
      </c>
      <c r="R35" s="36">
        <v>2</v>
      </c>
      <c r="S35" s="36">
        <v>0</v>
      </c>
      <c r="T35" s="36">
        <v>0</v>
      </c>
      <c r="U35" s="364" t="s">
        <v>130</v>
      </c>
      <c r="V35" s="365" t="s">
        <v>424</v>
      </c>
    </row>
    <row r="36" spans="1:22" s="63" customFormat="1" ht="25.5">
      <c r="A36" s="373" t="s">
        <v>453</v>
      </c>
      <c r="B36" s="36">
        <v>144</v>
      </c>
      <c r="C36" s="36"/>
      <c r="D36" s="36"/>
      <c r="E36" s="36"/>
      <c r="F36" s="36"/>
      <c r="G36" s="36"/>
      <c r="H36" s="36"/>
      <c r="I36" s="36"/>
      <c r="J36" s="36"/>
      <c r="K36" s="364"/>
      <c r="L36" s="364"/>
      <c r="M36" s="36">
        <v>144</v>
      </c>
      <c r="N36" s="36">
        <v>72</v>
      </c>
      <c r="O36" s="36">
        <v>72</v>
      </c>
      <c r="P36" s="36">
        <v>4</v>
      </c>
      <c r="Q36" s="36">
        <v>0</v>
      </c>
      <c r="R36" s="36">
        <v>4</v>
      </c>
      <c r="S36" s="36">
        <v>0</v>
      </c>
      <c r="T36" s="36">
        <v>0</v>
      </c>
      <c r="U36" s="364" t="s">
        <v>421</v>
      </c>
      <c r="V36" s="365" t="s">
        <v>130</v>
      </c>
    </row>
    <row r="37" spans="1:22" s="63" customFormat="1" ht="12.75" hidden="1">
      <c r="A37" s="363" t="s">
        <v>428</v>
      </c>
      <c r="B37" s="36"/>
      <c r="C37" s="36"/>
      <c r="D37" s="36"/>
      <c r="E37" s="36"/>
      <c r="F37" s="36"/>
      <c r="G37" s="36"/>
      <c r="H37" s="36"/>
      <c r="I37" s="36"/>
      <c r="J37" s="36"/>
      <c r="K37" s="364"/>
      <c r="L37" s="364"/>
      <c r="M37" s="36"/>
      <c r="N37" s="36"/>
      <c r="O37" s="36"/>
      <c r="P37" s="36"/>
      <c r="Q37" s="36"/>
      <c r="R37" s="36"/>
      <c r="S37" s="36"/>
      <c r="T37" s="36"/>
      <c r="U37" s="364" t="s">
        <v>130</v>
      </c>
      <c r="V37" s="365" t="s">
        <v>130</v>
      </c>
    </row>
    <row r="38" spans="1:22" s="63" customFormat="1" ht="13.5">
      <c r="A38" s="367" t="s">
        <v>454</v>
      </c>
      <c r="B38" s="368" t="s">
        <v>455</v>
      </c>
      <c r="C38" s="368" t="s">
        <v>456</v>
      </c>
      <c r="D38" s="368" t="s">
        <v>457</v>
      </c>
      <c r="E38" s="368" t="s">
        <v>458</v>
      </c>
      <c r="F38" s="368" t="s">
        <v>459</v>
      </c>
      <c r="G38" s="368" t="s">
        <v>460</v>
      </c>
      <c r="H38" s="368" t="s">
        <v>461</v>
      </c>
      <c r="I38" s="368" t="s">
        <v>438</v>
      </c>
      <c r="J38" s="368" t="s">
        <v>438</v>
      </c>
      <c r="K38" s="374">
        <v>8</v>
      </c>
      <c r="L38" s="368" t="s">
        <v>446</v>
      </c>
      <c r="M38" s="368" t="s">
        <v>462</v>
      </c>
      <c r="N38" s="368" t="s">
        <v>463</v>
      </c>
      <c r="O38" s="368" t="s">
        <v>464</v>
      </c>
      <c r="P38" s="368" t="s">
        <v>459</v>
      </c>
      <c r="Q38" s="368" t="s">
        <v>460</v>
      </c>
      <c r="R38" s="368" t="s">
        <v>461</v>
      </c>
      <c r="S38" s="368" t="s">
        <v>438</v>
      </c>
      <c r="T38" s="368" t="s">
        <v>438</v>
      </c>
      <c r="U38" s="374">
        <v>8</v>
      </c>
      <c r="V38" s="369" t="s">
        <v>465</v>
      </c>
    </row>
    <row r="39" spans="1:22" s="63" customFormat="1" ht="12.75">
      <c r="A39" s="363"/>
      <c r="B39" s="36"/>
      <c r="C39" s="36"/>
      <c r="D39" s="36"/>
      <c r="E39" s="36"/>
      <c r="F39" s="36"/>
      <c r="G39" s="36"/>
      <c r="H39" s="36"/>
      <c r="I39" s="36"/>
      <c r="J39" s="36"/>
      <c r="K39" s="364"/>
      <c r="L39" s="364"/>
      <c r="M39" s="36"/>
      <c r="N39" s="36"/>
      <c r="O39" s="36"/>
      <c r="P39" s="36"/>
      <c r="Q39" s="36"/>
      <c r="R39" s="36"/>
      <c r="S39" s="36"/>
      <c r="T39" s="36"/>
      <c r="U39" s="364" t="s">
        <v>130</v>
      </c>
      <c r="V39" s="365" t="s">
        <v>130</v>
      </c>
    </row>
    <row r="40" spans="1:22" s="63" customFormat="1" ht="12.75">
      <c r="A40" s="366" t="s">
        <v>466</v>
      </c>
      <c r="B40" s="36"/>
      <c r="C40" s="36"/>
      <c r="D40" s="36"/>
      <c r="E40" s="36"/>
      <c r="F40" s="36"/>
      <c r="G40" s="36"/>
      <c r="H40" s="36"/>
      <c r="I40" s="36"/>
      <c r="J40" s="36"/>
      <c r="K40" s="364"/>
      <c r="L40" s="364"/>
      <c r="M40" s="36"/>
      <c r="N40" s="36"/>
      <c r="O40" s="36"/>
      <c r="P40" s="36"/>
      <c r="Q40" s="36"/>
      <c r="R40" s="36"/>
      <c r="S40" s="36"/>
      <c r="T40" s="36"/>
      <c r="U40" s="364" t="s">
        <v>130</v>
      </c>
      <c r="V40" s="365" t="s">
        <v>130</v>
      </c>
    </row>
    <row r="41" spans="1:22" s="63" customFormat="1" ht="12.75">
      <c r="A41" s="363" t="s">
        <v>467</v>
      </c>
      <c r="B41" s="36">
        <v>288</v>
      </c>
      <c r="C41" s="36">
        <v>144</v>
      </c>
      <c r="D41" s="36">
        <v>36</v>
      </c>
      <c r="E41" s="36">
        <v>108</v>
      </c>
      <c r="F41" s="36">
        <v>6</v>
      </c>
      <c r="G41" s="36">
        <v>0</v>
      </c>
      <c r="H41" s="36">
        <v>6</v>
      </c>
      <c r="I41" s="36">
        <v>0</v>
      </c>
      <c r="J41" s="36">
        <v>0</v>
      </c>
      <c r="K41" s="364"/>
      <c r="L41" s="364" t="s">
        <v>424</v>
      </c>
      <c r="M41" s="36">
        <v>144</v>
      </c>
      <c r="N41" s="36">
        <v>42</v>
      </c>
      <c r="O41" s="36">
        <v>102</v>
      </c>
      <c r="P41" s="36">
        <v>6</v>
      </c>
      <c r="Q41" s="36">
        <v>0</v>
      </c>
      <c r="R41" s="36">
        <v>6</v>
      </c>
      <c r="S41" s="36">
        <v>0</v>
      </c>
      <c r="T41" s="36">
        <v>0</v>
      </c>
      <c r="U41" s="364" t="s">
        <v>421</v>
      </c>
      <c r="V41" s="365" t="s">
        <v>130</v>
      </c>
    </row>
    <row r="42" spans="1:22" s="63" customFormat="1" ht="12.75">
      <c r="A42" s="363" t="s">
        <v>468</v>
      </c>
      <c r="B42" s="36">
        <v>288</v>
      </c>
      <c r="C42" s="36">
        <v>144</v>
      </c>
      <c r="D42" s="36">
        <v>36</v>
      </c>
      <c r="E42" s="36">
        <v>108</v>
      </c>
      <c r="F42" s="36">
        <v>6</v>
      </c>
      <c r="G42" s="36">
        <v>0</v>
      </c>
      <c r="H42" s="36">
        <v>6</v>
      </c>
      <c r="I42" s="36">
        <v>0</v>
      </c>
      <c r="J42" s="36">
        <v>0</v>
      </c>
      <c r="K42" s="364"/>
      <c r="L42" s="364" t="s">
        <v>424</v>
      </c>
      <c r="M42" s="36">
        <v>144</v>
      </c>
      <c r="N42" s="36">
        <v>42</v>
      </c>
      <c r="O42" s="36">
        <v>102</v>
      </c>
      <c r="P42" s="36">
        <v>6</v>
      </c>
      <c r="Q42" s="36">
        <v>0</v>
      </c>
      <c r="R42" s="36">
        <v>6</v>
      </c>
      <c r="S42" s="36">
        <v>0</v>
      </c>
      <c r="T42" s="36">
        <v>0</v>
      </c>
      <c r="U42" s="364" t="s">
        <v>421</v>
      </c>
      <c r="V42" s="365" t="s">
        <v>130</v>
      </c>
    </row>
    <row r="43" spans="1:22" s="63" customFormat="1" ht="12.75" hidden="1">
      <c r="A43" s="363" t="s">
        <v>469</v>
      </c>
      <c r="B43" s="36"/>
      <c r="C43" s="36"/>
      <c r="D43" s="36"/>
      <c r="E43" s="36"/>
      <c r="F43" s="36"/>
      <c r="G43" s="36"/>
      <c r="H43" s="36"/>
      <c r="I43" s="36"/>
      <c r="J43" s="36"/>
      <c r="K43" s="364"/>
      <c r="L43" s="364"/>
      <c r="M43" s="36"/>
      <c r="N43" s="36"/>
      <c r="O43" s="36"/>
      <c r="P43" s="36"/>
      <c r="Q43" s="36"/>
      <c r="R43" s="36"/>
      <c r="S43" s="36"/>
      <c r="T43" s="36"/>
      <c r="U43" s="364" t="s">
        <v>130</v>
      </c>
      <c r="V43" s="365" t="s">
        <v>130</v>
      </c>
    </row>
    <row r="44" spans="1:22" s="63" customFormat="1" ht="12.75">
      <c r="A44" s="363" t="s">
        <v>470</v>
      </c>
      <c r="B44" s="36">
        <v>108</v>
      </c>
      <c r="C44" s="36"/>
      <c r="D44" s="36"/>
      <c r="E44" s="36"/>
      <c r="F44" s="36"/>
      <c r="G44" s="36"/>
      <c r="H44" s="36"/>
      <c r="I44" s="36"/>
      <c r="J44" s="36"/>
      <c r="K44" s="364"/>
      <c r="L44" s="364"/>
      <c r="M44" s="36">
        <v>108</v>
      </c>
      <c r="N44" s="36">
        <v>40</v>
      </c>
      <c r="O44" s="36">
        <v>68</v>
      </c>
      <c r="P44" s="36">
        <v>4</v>
      </c>
      <c r="Q44" s="36">
        <v>0</v>
      </c>
      <c r="R44" s="36">
        <v>4</v>
      </c>
      <c r="S44" s="36">
        <v>0</v>
      </c>
      <c r="T44" s="36">
        <v>0</v>
      </c>
      <c r="U44" s="364" t="s">
        <v>130</v>
      </c>
      <c r="V44" s="365" t="s">
        <v>424</v>
      </c>
    </row>
    <row r="45" spans="1:22" s="63" customFormat="1" ht="12.75" hidden="1">
      <c r="A45" s="363" t="s">
        <v>471</v>
      </c>
      <c r="B45" s="36"/>
      <c r="C45" s="36"/>
      <c r="D45" s="36"/>
      <c r="E45" s="36"/>
      <c r="F45" s="36"/>
      <c r="G45" s="36"/>
      <c r="H45" s="36"/>
      <c r="I45" s="36"/>
      <c r="J45" s="36"/>
      <c r="K45" s="364"/>
      <c r="L45" s="364"/>
      <c r="M45" s="36"/>
      <c r="N45" s="36"/>
      <c r="O45" s="36"/>
      <c r="P45" s="36"/>
      <c r="Q45" s="36"/>
      <c r="R45" s="36"/>
      <c r="S45" s="36"/>
      <c r="T45" s="36"/>
      <c r="U45" s="364" t="s">
        <v>130</v>
      </c>
      <c r="V45" s="365" t="s">
        <v>130</v>
      </c>
    </row>
    <row r="46" spans="1:22" s="63" customFormat="1" ht="12.75">
      <c r="A46" s="363" t="s">
        <v>472</v>
      </c>
      <c r="B46" s="36">
        <v>144</v>
      </c>
      <c r="C46" s="36">
        <v>72</v>
      </c>
      <c r="D46" s="36">
        <v>0</v>
      </c>
      <c r="E46" s="36">
        <v>72</v>
      </c>
      <c r="F46" s="36">
        <v>4</v>
      </c>
      <c r="G46" s="36">
        <v>2</v>
      </c>
      <c r="H46" s="36">
        <v>2</v>
      </c>
      <c r="I46" s="36">
        <v>0</v>
      </c>
      <c r="J46" s="36">
        <v>0</v>
      </c>
      <c r="K46" s="364"/>
      <c r="L46" s="364"/>
      <c r="M46" s="36">
        <v>72</v>
      </c>
      <c r="N46" s="36">
        <v>4</v>
      </c>
      <c r="O46" s="36">
        <v>68</v>
      </c>
      <c r="P46" s="36">
        <v>4</v>
      </c>
      <c r="Q46" s="36">
        <v>2</v>
      </c>
      <c r="R46" s="36">
        <v>2</v>
      </c>
      <c r="S46" s="36">
        <v>0</v>
      </c>
      <c r="T46" s="36">
        <v>0</v>
      </c>
      <c r="U46" s="364" t="s">
        <v>130</v>
      </c>
      <c r="V46" s="365" t="s">
        <v>424</v>
      </c>
    </row>
    <row r="47" spans="1:22" s="63" customFormat="1" ht="12.75">
      <c r="A47" s="363" t="s">
        <v>473</v>
      </c>
      <c r="B47" s="36">
        <v>72</v>
      </c>
      <c r="C47" s="36">
        <v>36</v>
      </c>
      <c r="D47" s="36">
        <v>0</v>
      </c>
      <c r="E47" s="36">
        <v>36</v>
      </c>
      <c r="F47" s="36">
        <v>2</v>
      </c>
      <c r="G47" s="36">
        <v>2</v>
      </c>
      <c r="H47" s="36">
        <v>0</v>
      </c>
      <c r="I47" s="36">
        <v>0</v>
      </c>
      <c r="J47" s="36">
        <v>0</v>
      </c>
      <c r="K47" s="364" t="s">
        <v>421</v>
      </c>
      <c r="L47" s="364"/>
      <c r="M47" s="36">
        <v>36</v>
      </c>
      <c r="N47" s="36">
        <v>2</v>
      </c>
      <c r="O47" s="36">
        <v>34</v>
      </c>
      <c r="P47" s="36">
        <v>2</v>
      </c>
      <c r="Q47" s="36">
        <v>2</v>
      </c>
      <c r="R47" s="36">
        <v>0</v>
      </c>
      <c r="S47" s="36">
        <v>0</v>
      </c>
      <c r="T47" s="36">
        <v>0</v>
      </c>
      <c r="U47" s="364" t="s">
        <v>421</v>
      </c>
      <c r="V47" s="365" t="s">
        <v>130</v>
      </c>
    </row>
    <row r="48" spans="1:22" s="63" customFormat="1" ht="12.75" hidden="1">
      <c r="A48" s="363" t="s">
        <v>474</v>
      </c>
      <c r="B48" s="36"/>
      <c r="C48" s="36"/>
      <c r="D48" s="36"/>
      <c r="E48" s="36"/>
      <c r="F48" s="36"/>
      <c r="G48" s="36"/>
      <c r="H48" s="36"/>
      <c r="I48" s="36"/>
      <c r="J48" s="36"/>
      <c r="K48" s="364"/>
      <c r="L48" s="364"/>
      <c r="M48" s="36"/>
      <c r="N48" s="36"/>
      <c r="O48" s="36"/>
      <c r="P48" s="36"/>
      <c r="Q48" s="36"/>
      <c r="R48" s="36"/>
      <c r="S48" s="36"/>
      <c r="T48" s="36"/>
      <c r="U48" s="364" t="s">
        <v>130</v>
      </c>
      <c r="V48" s="365" t="s">
        <v>130</v>
      </c>
    </row>
    <row r="49" spans="1:22" s="63" customFormat="1" ht="13.5">
      <c r="A49" s="367" t="s">
        <v>475</v>
      </c>
      <c r="B49" s="368" t="s">
        <v>476</v>
      </c>
      <c r="C49" s="368" t="s">
        <v>456</v>
      </c>
      <c r="D49" s="368" t="s">
        <v>477</v>
      </c>
      <c r="E49" s="368" t="s">
        <v>464</v>
      </c>
      <c r="F49" s="368" t="s">
        <v>478</v>
      </c>
      <c r="G49" s="368" t="s">
        <v>460</v>
      </c>
      <c r="H49" s="368" t="s">
        <v>479</v>
      </c>
      <c r="I49" s="368" t="s">
        <v>438</v>
      </c>
      <c r="J49" s="368" t="s">
        <v>438</v>
      </c>
      <c r="K49" s="374">
        <v>7</v>
      </c>
      <c r="L49" s="368" t="s">
        <v>446</v>
      </c>
      <c r="M49" s="368" t="s">
        <v>480</v>
      </c>
      <c r="N49" s="368" t="s">
        <v>435</v>
      </c>
      <c r="O49" s="368" t="s">
        <v>481</v>
      </c>
      <c r="P49" s="368" t="s">
        <v>459</v>
      </c>
      <c r="Q49" s="368" t="s">
        <v>482</v>
      </c>
      <c r="R49" s="368" t="s">
        <v>483</v>
      </c>
      <c r="S49" s="368" t="s">
        <v>438</v>
      </c>
      <c r="T49" s="368" t="s">
        <v>438</v>
      </c>
      <c r="U49" s="374">
        <v>8</v>
      </c>
      <c r="V49" s="369" t="s">
        <v>465</v>
      </c>
    </row>
    <row r="50" spans="1:22" s="63" customFormat="1" ht="12.75">
      <c r="A50" s="363"/>
      <c r="B50" s="36"/>
      <c r="C50" s="36"/>
      <c r="D50" s="36"/>
      <c r="E50" s="36"/>
      <c r="F50" s="36"/>
      <c r="G50" s="36"/>
      <c r="H50" s="36"/>
      <c r="I50" s="36"/>
      <c r="J50" s="36"/>
      <c r="K50" s="364"/>
      <c r="L50" s="364"/>
      <c r="M50" s="36"/>
      <c r="N50" s="36"/>
      <c r="O50" s="36"/>
      <c r="P50" s="36"/>
      <c r="Q50" s="36"/>
      <c r="R50" s="36"/>
      <c r="S50" s="36"/>
      <c r="T50" s="36"/>
      <c r="U50" s="364" t="s">
        <v>130</v>
      </c>
      <c r="V50" s="365" t="s">
        <v>130</v>
      </c>
    </row>
    <row r="51" spans="1:22" s="63" customFormat="1" ht="12.75">
      <c r="A51" s="366" t="s">
        <v>484</v>
      </c>
      <c r="B51" s="36"/>
      <c r="C51" s="36"/>
      <c r="D51" s="36"/>
      <c r="E51" s="36"/>
      <c r="F51" s="36"/>
      <c r="G51" s="36"/>
      <c r="H51" s="36"/>
      <c r="I51" s="36"/>
      <c r="J51" s="36"/>
      <c r="K51" s="364"/>
      <c r="L51" s="364"/>
      <c r="M51" s="36"/>
      <c r="N51" s="36"/>
      <c r="O51" s="36"/>
      <c r="P51" s="36"/>
      <c r="Q51" s="36"/>
      <c r="R51" s="36"/>
      <c r="S51" s="36"/>
      <c r="T51" s="36"/>
      <c r="U51" s="364" t="s">
        <v>130</v>
      </c>
      <c r="V51" s="365" t="s">
        <v>130</v>
      </c>
    </row>
    <row r="52" spans="1:22" s="63" customFormat="1" ht="12.75">
      <c r="A52" s="363" t="s">
        <v>485</v>
      </c>
      <c r="B52" s="36">
        <v>252</v>
      </c>
      <c r="C52" s="36">
        <v>144</v>
      </c>
      <c r="D52" s="36">
        <v>36</v>
      </c>
      <c r="E52" s="36">
        <v>108</v>
      </c>
      <c r="F52" s="36">
        <v>6</v>
      </c>
      <c r="G52" s="36">
        <v>0</v>
      </c>
      <c r="H52" s="36">
        <v>6</v>
      </c>
      <c r="I52" s="36">
        <v>0</v>
      </c>
      <c r="J52" s="36">
        <v>0</v>
      </c>
      <c r="K52" s="364"/>
      <c r="L52" s="364" t="s">
        <v>424</v>
      </c>
      <c r="M52" s="36">
        <v>108</v>
      </c>
      <c r="N52" s="36">
        <v>6</v>
      </c>
      <c r="O52" s="36">
        <v>102</v>
      </c>
      <c r="P52" s="36">
        <v>6</v>
      </c>
      <c r="Q52" s="36">
        <v>0</v>
      </c>
      <c r="R52" s="36">
        <v>6</v>
      </c>
      <c r="S52" s="36">
        <v>0</v>
      </c>
      <c r="T52" s="36">
        <v>0</v>
      </c>
      <c r="U52" s="364" t="s">
        <v>421</v>
      </c>
      <c r="V52" s="365" t="s">
        <v>130</v>
      </c>
    </row>
    <row r="53" spans="1:22" s="63" customFormat="1" ht="12.75">
      <c r="A53" s="363" t="s">
        <v>470</v>
      </c>
      <c r="B53" s="36">
        <v>108</v>
      </c>
      <c r="C53" s="36"/>
      <c r="D53" s="36"/>
      <c r="E53" s="36"/>
      <c r="F53" s="36"/>
      <c r="G53" s="36"/>
      <c r="H53" s="36"/>
      <c r="I53" s="36"/>
      <c r="J53" s="36"/>
      <c r="K53" s="364"/>
      <c r="L53" s="364"/>
      <c r="M53" s="36">
        <v>108</v>
      </c>
      <c r="N53" s="36">
        <v>40</v>
      </c>
      <c r="O53" s="36">
        <v>68</v>
      </c>
      <c r="P53" s="36">
        <v>4</v>
      </c>
      <c r="Q53" s="36">
        <v>0</v>
      </c>
      <c r="R53" s="36">
        <v>4</v>
      </c>
      <c r="S53" s="36">
        <v>0</v>
      </c>
      <c r="T53" s="36">
        <v>0</v>
      </c>
      <c r="U53" s="364" t="s">
        <v>421</v>
      </c>
      <c r="V53" s="365" t="s">
        <v>130</v>
      </c>
    </row>
    <row r="54" spans="1:22" s="63" customFormat="1" ht="12.75">
      <c r="A54" s="363" t="s">
        <v>471</v>
      </c>
      <c r="B54" s="36">
        <v>144</v>
      </c>
      <c r="C54" s="36">
        <v>72</v>
      </c>
      <c r="D54" s="36">
        <v>0</v>
      </c>
      <c r="E54" s="36">
        <v>72</v>
      </c>
      <c r="F54" s="36">
        <v>4</v>
      </c>
      <c r="G54" s="36">
        <v>2</v>
      </c>
      <c r="H54" s="36">
        <v>2</v>
      </c>
      <c r="I54" s="36">
        <v>0</v>
      </c>
      <c r="J54" s="36">
        <v>0</v>
      </c>
      <c r="K54" s="364"/>
      <c r="L54" s="364" t="s">
        <v>424</v>
      </c>
      <c r="M54" s="36">
        <v>72</v>
      </c>
      <c r="N54" s="36">
        <v>4</v>
      </c>
      <c r="O54" s="36">
        <v>68</v>
      </c>
      <c r="P54" s="36">
        <v>4</v>
      </c>
      <c r="Q54" s="36">
        <v>2</v>
      </c>
      <c r="R54" s="36">
        <v>2</v>
      </c>
      <c r="S54" s="36">
        <v>0</v>
      </c>
      <c r="T54" s="36">
        <v>0</v>
      </c>
      <c r="U54" s="364" t="s">
        <v>421</v>
      </c>
      <c r="V54" s="365" t="s">
        <v>130</v>
      </c>
    </row>
    <row r="55" spans="1:22" s="63" customFormat="1" ht="12.75">
      <c r="A55" s="363" t="s">
        <v>486</v>
      </c>
      <c r="B55" s="36">
        <v>144</v>
      </c>
      <c r="C55" s="36">
        <v>72</v>
      </c>
      <c r="D55" s="36">
        <v>36</v>
      </c>
      <c r="E55" s="36">
        <v>36</v>
      </c>
      <c r="F55" s="36">
        <v>2</v>
      </c>
      <c r="G55" s="36">
        <v>2</v>
      </c>
      <c r="H55" s="36">
        <v>0</v>
      </c>
      <c r="I55" s="36">
        <v>0</v>
      </c>
      <c r="J55" s="36">
        <v>0</v>
      </c>
      <c r="K55" s="364" t="s">
        <v>421</v>
      </c>
      <c r="L55" s="364"/>
      <c r="M55" s="36">
        <v>72</v>
      </c>
      <c r="N55" s="36">
        <v>38</v>
      </c>
      <c r="O55" s="36">
        <v>34</v>
      </c>
      <c r="P55" s="36">
        <v>2</v>
      </c>
      <c r="Q55" s="36">
        <v>2</v>
      </c>
      <c r="R55" s="36">
        <v>0</v>
      </c>
      <c r="S55" s="36">
        <v>0</v>
      </c>
      <c r="T55" s="36">
        <v>0</v>
      </c>
      <c r="U55" s="364" t="s">
        <v>130</v>
      </c>
      <c r="V55" s="365" t="s">
        <v>424</v>
      </c>
    </row>
    <row r="56" spans="1:22" s="63" customFormat="1" ht="12.75">
      <c r="A56" s="363" t="s">
        <v>487</v>
      </c>
      <c r="B56" s="36">
        <v>216</v>
      </c>
      <c r="C56" s="36">
        <v>144</v>
      </c>
      <c r="D56" s="36">
        <v>36</v>
      </c>
      <c r="E56" s="36">
        <v>108</v>
      </c>
      <c r="F56" s="36">
        <v>6</v>
      </c>
      <c r="G56" s="36">
        <v>0</v>
      </c>
      <c r="H56" s="36">
        <v>6</v>
      </c>
      <c r="I56" s="36">
        <v>0</v>
      </c>
      <c r="J56" s="36">
        <v>0</v>
      </c>
      <c r="K56" s="364" t="s">
        <v>421</v>
      </c>
      <c r="L56" s="364"/>
      <c r="M56" s="36">
        <v>72</v>
      </c>
      <c r="N56" s="36">
        <v>4</v>
      </c>
      <c r="O56" s="36">
        <v>68</v>
      </c>
      <c r="P56" s="36">
        <v>4</v>
      </c>
      <c r="Q56" s="36">
        <v>0</v>
      </c>
      <c r="R56" s="36">
        <v>4</v>
      </c>
      <c r="S56" s="36">
        <v>0</v>
      </c>
      <c r="T56" s="36">
        <v>0</v>
      </c>
      <c r="U56" s="364" t="s">
        <v>130</v>
      </c>
      <c r="V56" s="365" t="s">
        <v>424</v>
      </c>
    </row>
    <row r="57" spans="1:22" s="63" customFormat="1" ht="12.75">
      <c r="A57" s="363" t="s">
        <v>488</v>
      </c>
      <c r="B57" s="36">
        <v>108</v>
      </c>
      <c r="C57" s="36">
        <v>36</v>
      </c>
      <c r="D57" s="36">
        <v>0</v>
      </c>
      <c r="E57" s="36">
        <v>36</v>
      </c>
      <c r="F57" s="36">
        <v>2</v>
      </c>
      <c r="G57" s="36">
        <v>2</v>
      </c>
      <c r="H57" s="36">
        <v>0</v>
      </c>
      <c r="I57" s="36">
        <v>0</v>
      </c>
      <c r="J57" s="36">
        <v>0</v>
      </c>
      <c r="K57" s="364"/>
      <c r="L57" s="364" t="s">
        <v>424</v>
      </c>
      <c r="M57" s="36">
        <v>72</v>
      </c>
      <c r="N57" s="36">
        <v>38</v>
      </c>
      <c r="O57" s="36">
        <v>34</v>
      </c>
      <c r="P57" s="36">
        <v>2</v>
      </c>
      <c r="Q57" s="36">
        <v>2</v>
      </c>
      <c r="R57" s="36">
        <v>0</v>
      </c>
      <c r="S57" s="36">
        <v>0</v>
      </c>
      <c r="T57" s="36">
        <v>0</v>
      </c>
      <c r="U57" s="364" t="s">
        <v>421</v>
      </c>
      <c r="V57" s="365" t="s">
        <v>130</v>
      </c>
    </row>
    <row r="58" spans="1:22" s="63" customFormat="1" ht="12.75" hidden="1">
      <c r="A58" s="363" t="s">
        <v>428</v>
      </c>
      <c r="B58" s="36"/>
      <c r="C58" s="36"/>
      <c r="D58" s="36"/>
      <c r="E58" s="36"/>
      <c r="F58" s="36"/>
      <c r="G58" s="36"/>
      <c r="H58" s="36"/>
      <c r="I58" s="36"/>
      <c r="J58" s="36"/>
      <c r="K58" s="364"/>
      <c r="L58" s="364"/>
      <c r="M58" s="36"/>
      <c r="N58" s="36"/>
      <c r="O58" s="36"/>
      <c r="P58" s="36"/>
      <c r="Q58" s="36"/>
      <c r="R58" s="36"/>
      <c r="S58" s="36"/>
      <c r="T58" s="36"/>
      <c r="U58" s="364" t="s">
        <v>130</v>
      </c>
      <c r="V58" s="365" t="s">
        <v>130</v>
      </c>
    </row>
    <row r="59" spans="1:22" s="63" customFormat="1" ht="13.5">
      <c r="A59" s="367" t="s">
        <v>489</v>
      </c>
      <c r="B59" s="368" t="s">
        <v>490</v>
      </c>
      <c r="C59" s="368" t="s">
        <v>432</v>
      </c>
      <c r="D59" s="368" t="s">
        <v>435</v>
      </c>
      <c r="E59" s="368" t="s">
        <v>458</v>
      </c>
      <c r="F59" s="368" t="s">
        <v>459</v>
      </c>
      <c r="G59" s="368" t="s">
        <v>491</v>
      </c>
      <c r="H59" s="368" t="s">
        <v>479</v>
      </c>
      <c r="I59" s="368" t="s">
        <v>438</v>
      </c>
      <c r="J59" s="368" t="s">
        <v>438</v>
      </c>
      <c r="K59" s="374">
        <v>8</v>
      </c>
      <c r="L59" s="368" t="s">
        <v>439</v>
      </c>
      <c r="M59" s="368" t="s">
        <v>480</v>
      </c>
      <c r="N59" s="368" t="s">
        <v>435</v>
      </c>
      <c r="O59" s="368" t="s">
        <v>481</v>
      </c>
      <c r="P59" s="368" t="s">
        <v>459</v>
      </c>
      <c r="Q59" s="368" t="s">
        <v>460</v>
      </c>
      <c r="R59" s="368" t="s">
        <v>461</v>
      </c>
      <c r="S59" s="368" t="s">
        <v>438</v>
      </c>
      <c r="T59" s="368" t="s">
        <v>438</v>
      </c>
      <c r="U59" s="374">
        <v>9</v>
      </c>
      <c r="V59" s="369" t="s">
        <v>465</v>
      </c>
    </row>
    <row r="60" spans="1:22" s="63" customFormat="1" ht="13.5" thickBot="1">
      <c r="A60" s="370"/>
      <c r="B60" s="43"/>
      <c r="C60" s="43" t="s">
        <v>22</v>
      </c>
      <c r="D60" s="43"/>
      <c r="E60" s="43"/>
      <c r="F60" s="43"/>
      <c r="G60" s="43"/>
      <c r="H60" s="43"/>
      <c r="I60" s="43"/>
      <c r="J60" s="43"/>
      <c r="K60" s="371"/>
      <c r="L60" s="371"/>
      <c r="M60" s="371"/>
      <c r="N60" s="43"/>
      <c r="O60" s="43"/>
      <c r="P60" s="43"/>
      <c r="Q60" s="43"/>
      <c r="R60" s="43"/>
      <c r="S60" s="43"/>
      <c r="T60" s="43"/>
      <c r="U60" s="371"/>
      <c r="V60" s="372"/>
    </row>
    <row r="61" spans="1:21" s="63" customFormat="1" ht="12.75">
      <c r="A61" s="135"/>
      <c r="K61" s="135"/>
      <c r="L61" s="135"/>
      <c r="R61" s="135"/>
      <c r="S61" s="135"/>
      <c r="T61" s="135"/>
      <c r="U61" s="360"/>
    </row>
    <row r="62" spans="1:21" ht="12.75">
      <c r="A62" s="22" t="s">
        <v>415</v>
      </c>
      <c r="U62" s="360"/>
    </row>
    <row r="63" spans="1:21" ht="12.75">
      <c r="A63" s="22" t="s">
        <v>416</v>
      </c>
      <c r="L63" s="22" t="s">
        <v>417</v>
      </c>
      <c r="U63" s="360"/>
    </row>
    <row r="64" spans="16:21" ht="12.75">
      <c r="P64" s="22" t="s">
        <v>22</v>
      </c>
      <c r="U64" s="360"/>
    </row>
  </sheetData>
  <sheetProtection/>
  <mergeCells count="23">
    <mergeCell ref="M9:M11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M8:V8"/>
    <mergeCell ref="F10:J10"/>
    <mergeCell ref="C9:C11"/>
    <mergeCell ref="N25:T25"/>
    <mergeCell ref="N26:T26"/>
    <mergeCell ref="D9:D11"/>
    <mergeCell ref="A6:V6"/>
    <mergeCell ref="P10:T10"/>
    <mergeCell ref="E10:E11"/>
    <mergeCell ref="C8:L8"/>
    <mergeCell ref="N9:N11"/>
    <mergeCell ref="U9:V10"/>
    <mergeCell ref="O10:O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616" t="s">
        <v>115</v>
      </c>
      <c r="B2" s="617"/>
      <c r="C2" s="617"/>
      <c r="D2" s="617"/>
      <c r="E2" s="617"/>
      <c r="F2" s="617"/>
    </row>
    <row r="3" spans="1:6" ht="12.75">
      <c r="A3" s="616"/>
      <c r="B3" s="617"/>
      <c r="C3" s="617"/>
      <c r="D3" s="617"/>
      <c r="E3" s="617"/>
      <c r="F3" s="617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614"/>
      <c r="B5" s="615"/>
      <c r="C5" s="615"/>
      <c r="D5" s="615"/>
      <c r="E5" s="615"/>
      <c r="F5" s="615"/>
    </row>
    <row r="6" spans="1:6" ht="12.75">
      <c r="A6" s="614"/>
      <c r="B6" s="615"/>
      <c r="C6" s="615"/>
      <c r="D6" s="615"/>
      <c r="E6" s="615"/>
      <c r="F6" s="615"/>
    </row>
    <row r="7" spans="1:6" ht="12.75">
      <c r="A7" s="614"/>
      <c r="B7" s="615"/>
      <c r="C7" s="615"/>
      <c r="D7" s="615"/>
      <c r="E7" s="615"/>
      <c r="F7" s="615"/>
    </row>
    <row r="8" spans="1:6" ht="12.75">
      <c r="A8" s="233"/>
      <c r="C8" s="223"/>
      <c r="D8" s="223"/>
      <c r="E8" s="223"/>
      <c r="F8" s="223"/>
    </row>
    <row r="9" spans="1:6" ht="12.75">
      <c r="A9" s="616" t="s">
        <v>142</v>
      </c>
      <c r="B9" s="617"/>
      <c r="C9" s="617"/>
      <c r="D9" s="617"/>
      <c r="E9" s="617"/>
      <c r="F9" s="617"/>
    </row>
    <row r="10" spans="1:6" ht="12.75">
      <c r="A10" s="591"/>
      <c r="B10" s="619"/>
      <c r="C10" s="619"/>
      <c r="D10" s="619"/>
      <c r="E10" s="619"/>
      <c r="F10" s="619"/>
    </row>
    <row r="11" spans="1:6" ht="12.75">
      <c r="A11" s="591"/>
      <c r="B11" s="619"/>
      <c r="C11" s="619"/>
      <c r="D11" s="619"/>
      <c r="E11" s="619"/>
      <c r="F11" s="619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618" t="s">
        <v>139</v>
      </c>
      <c r="E13" s="405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2023-12-03T18:02:05Z</dcterms:modified>
  <cp:category/>
  <cp:version/>
  <cp:contentType/>
  <cp:contentStatus/>
</cp:coreProperties>
</file>